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MBA" sheetId="29" r:id="rId1"/>
  </sheets>
  <definedNames>
    <definedName name="_xlnm.Print_Area" localSheetId="0">'GR-MBA'!$B$1:$J$34</definedName>
  </definedNames>
  <calcPr calcId="145621"/>
</workbook>
</file>

<file path=xl/calcChain.xml><?xml version="1.0" encoding="utf-8"?>
<calcChain xmlns="http://schemas.openxmlformats.org/spreadsheetml/2006/main">
  <c r="E10" i="29" l="1"/>
  <c r="E9" i="29" s="1"/>
  <c r="E11" i="29" s="1"/>
  <c r="E16" i="29"/>
  <c r="E18" i="29" s="1"/>
  <c r="E17" i="29" s="1"/>
  <c r="E19" i="29" s="1"/>
  <c r="D18" i="29"/>
  <c r="D17" i="29" s="1"/>
  <c r="D19" i="29" s="1"/>
  <c r="D25" i="29"/>
  <c r="D27" i="29" l="1"/>
  <c r="G27" i="29" s="1"/>
  <c r="D26" i="29"/>
  <c r="G26" i="29" s="1"/>
  <c r="G25" i="29"/>
  <c r="I24" i="29"/>
  <c r="G24" i="29"/>
  <c r="E24" i="29"/>
  <c r="E25" i="29" s="1"/>
  <c r="I25" i="29" l="1"/>
  <c r="E26" i="29"/>
  <c r="I26" i="29"/>
  <c r="E27" i="29"/>
  <c r="I27" i="29"/>
</calcChain>
</file>

<file path=xl/sharedStrings.xml><?xml version="1.0" encoding="utf-8"?>
<sst xmlns="http://schemas.openxmlformats.org/spreadsheetml/2006/main" count="65" uniqueCount="23">
  <si>
    <t>Burssuz</t>
  </si>
  <si>
    <t>Ödeme Tutarı</t>
  </si>
  <si>
    <t>Burslu</t>
  </si>
  <si>
    <t>Yıllık Öğrenim Ücreti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</si>
  <si>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</si>
  <si>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</si>
  <si>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</si>
  <si>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</si>
  <si>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</si>
  <si>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</si>
  <si>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İŞLETME YÜKSEK LİSANS ÖĞRENİM ÜCRETLERİ ÖDEME TUTARLARI VE TARİHLERİ</t>
  </si>
  <si>
    <t>Taksitli Ödeme</t>
  </si>
  <si>
    <t>Taksitli ödemelerde ödeme tutarı taksit sayısı kadar eşit tutarda ödenir.</t>
  </si>
  <si>
    <t>Gündüz Program (2014-15 Girişli)</t>
  </si>
  <si>
    <t>Gece Program (2014-15 Girişli)</t>
  </si>
  <si>
    <t>Gece Program (2013-14 Girişli)</t>
  </si>
  <si>
    <t>25 Ağustos - 5 Eylül 2014</t>
  </si>
  <si>
    <t>12 - 16 Ocak 2015</t>
  </si>
  <si>
    <t>18-22 Mayıs 2015</t>
  </si>
  <si>
    <t>2014 - 15 AKADEMİK YILI</t>
  </si>
  <si>
    <t>Not</t>
  </si>
  <si>
    <t>2014-15 akademik yılı girişli MBA (Gündüz) programı öğrencileri için öğrenim ücreti ödemelerini 3 akademik dönem süresince öder</t>
  </si>
  <si>
    <t>2014-15 akademik yılı girişli MBA (Gece) programı öğrencileri için öğrenim ücreti ödemelerini 4 akademik dönem süresince öder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</si>
</sst>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8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bgColor rgb="FFFFFF00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3" fillId="2" borderId="8" xfId="0" applyNumberFormat="1" applyFont="1" applyFill="1" applyBorder="1" applyAlignment="1">
      <alignment horizontal="left" vertical="center" wrapText="1"/>
    </xf>
    <xf numFmtId="2" fontId="3" fillId="2" borderId="9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9" fontId="3" fillId="2" borderId="9" xfId="0" applyNumberFormat="1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3" fillId="0" borderId="0" xfId="0" applyFont="1"/>
    <xf numFmtId="2" fontId="3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left" vertical="center" wrapText="1"/>
    </xf>
    <xf numFmtId="2" fontId="3" fillId="2" borderId="16" xfId="0" applyNumberFormat="1" applyFont="1" applyFill="1" applyBorder="1" applyAlignment="1">
      <alignment horizontal="left" vertical="center" wrapText="1"/>
    </xf>
    <xf numFmtId="2" fontId="3" fillId="2" borderId="1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13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topLeftCell="A18" zoomScaleNormal="100" workbookViewId="0">
      <selection activeCell="J34" sqref="B1:J34"/>
    </sheetView>
  </sheetViews>
  <sheetFormatPr defaultRowHeight="11.25" x14ac:dyDescent="0.15"/>
  <cols>
    <col min="1" max="1" width="9.140625" style="3"/>
    <col min="2" max="2" width="9.7109375" style="3" bestFit="1" customWidth="1"/>
    <col min="3" max="3" width="8.140625" style="3" bestFit="1" customWidth="1"/>
    <col min="4" max="4" width="14.42578125" style="3" bestFit="1" customWidth="1"/>
    <col min="5" max="5" width="10.28515625" style="3" bestFit="1" customWidth="1"/>
    <col min="6" max="6" width="18.7109375" style="3" bestFit="1" customWidth="1"/>
    <col min="7" max="7" width="10.28515625" style="3" bestFit="1" customWidth="1"/>
    <col min="8" max="8" width="13.7109375" style="3" bestFit="1" customWidth="1"/>
    <col min="9" max="9" width="10.28515625" style="3" bestFit="1" customWidth="1"/>
    <col min="10" max="10" width="13.28515625" style="3" bestFit="1" customWidth="1"/>
    <col min="11" max="11" width="4.85546875" style="3" customWidth="1"/>
    <col min="12" max="16384" width="9.140625" style="3"/>
  </cols>
  <sheetData>
    <row r="1" spans="2:10" s="1" customFormat="1" x14ac:dyDescent="0.25"/>
    <row r="2" spans="2:10" s="1" customFormat="1" ht="11.25" customHeight="1" x14ac:dyDescent="0.25">
      <c r="B2" s="38" t="s">
        <v>19</v>
      </c>
      <c r="C2" s="38"/>
      <c r="D2" s="38"/>
      <c r="E2" s="38"/>
      <c r="F2" s="38"/>
      <c r="G2" s="38"/>
      <c r="H2" s="38"/>
      <c r="I2" s="38"/>
      <c r="J2" s="38"/>
    </row>
    <row r="3" spans="2:10" s="1" customFormat="1" ht="11.25" customHeight="1" x14ac:dyDescent="0.25">
      <c r="B3" s="38" t="s">
        <v>10</v>
      </c>
      <c r="C3" s="38"/>
      <c r="D3" s="38"/>
      <c r="E3" s="38"/>
      <c r="F3" s="38"/>
      <c r="G3" s="38"/>
      <c r="H3" s="38"/>
      <c r="I3" s="38"/>
      <c r="J3" s="38"/>
    </row>
    <row r="4" spans="2:10" s="1" customFormat="1" x14ac:dyDescent="0.25">
      <c r="B4" s="5"/>
      <c r="C4" s="5"/>
      <c r="D4" s="5"/>
      <c r="E4" s="5"/>
      <c r="F4" s="5"/>
      <c r="G4" s="5"/>
    </row>
    <row r="5" spans="2:10" s="1" customFormat="1" ht="11.25" customHeight="1" thickBot="1" x14ac:dyDescent="0.3">
      <c r="B5" s="23" t="s">
        <v>15</v>
      </c>
      <c r="C5" s="23"/>
      <c r="D5" s="23"/>
      <c r="E5" s="23"/>
      <c r="F5" s="23"/>
      <c r="G5" s="23"/>
      <c r="H5" s="23"/>
      <c r="I5" s="23"/>
      <c r="J5" s="23"/>
    </row>
    <row r="6" spans="2:10" s="1" customFormat="1" ht="15" customHeight="1" x14ac:dyDescent="0.25">
      <c r="B6" s="26" t="s">
        <v>6</v>
      </c>
      <c r="C6" s="28" t="s">
        <v>4</v>
      </c>
      <c r="D6" s="30" t="s">
        <v>3</v>
      </c>
      <c r="E6" s="24" t="s">
        <v>7</v>
      </c>
      <c r="F6" s="25"/>
      <c r="G6" s="24" t="s">
        <v>9</v>
      </c>
      <c r="H6" s="25"/>
      <c r="I6" s="24" t="s">
        <v>8</v>
      </c>
      <c r="J6" s="25"/>
    </row>
    <row r="7" spans="2:10" s="1" customFormat="1" ht="12" thickBot="1" x14ac:dyDescent="0.3">
      <c r="B7" s="27"/>
      <c r="C7" s="29"/>
      <c r="D7" s="31"/>
      <c r="E7" s="6" t="s">
        <v>1</v>
      </c>
      <c r="F7" s="7" t="s">
        <v>5</v>
      </c>
      <c r="G7" s="6" t="s">
        <v>1</v>
      </c>
      <c r="H7" s="7" t="s">
        <v>5</v>
      </c>
      <c r="I7" s="6" t="s">
        <v>1</v>
      </c>
      <c r="J7" s="7" t="s">
        <v>5</v>
      </c>
    </row>
    <row r="8" spans="2:10" s="1" customFormat="1" ht="11.25" customHeight="1" x14ac:dyDescent="0.25">
      <c r="B8" s="21" t="s">
        <v>0</v>
      </c>
      <c r="C8" s="22"/>
      <c r="D8" s="8">
        <v>34000</v>
      </c>
      <c r="E8" s="9">
        <v>10000</v>
      </c>
      <c r="F8" s="18" t="s">
        <v>16</v>
      </c>
      <c r="G8" s="32"/>
      <c r="H8" s="35"/>
      <c r="I8" s="32"/>
      <c r="J8" s="35"/>
    </row>
    <row r="9" spans="2:10" s="1" customFormat="1" x14ac:dyDescent="0.25">
      <c r="B9" s="10" t="s">
        <v>2</v>
      </c>
      <c r="C9" s="11">
        <v>0.75</v>
      </c>
      <c r="D9" s="8"/>
      <c r="E9" s="13">
        <f>E10/2</f>
        <v>2500</v>
      </c>
      <c r="F9" s="19"/>
      <c r="G9" s="33"/>
      <c r="H9" s="36"/>
      <c r="I9" s="33"/>
      <c r="J9" s="36"/>
    </row>
    <row r="10" spans="2:10" s="1" customFormat="1" x14ac:dyDescent="0.25">
      <c r="B10" s="10" t="s">
        <v>2</v>
      </c>
      <c r="C10" s="11">
        <v>0.5</v>
      </c>
      <c r="D10" s="8"/>
      <c r="E10" s="13">
        <f>E8/2</f>
        <v>5000</v>
      </c>
      <c r="F10" s="19"/>
      <c r="G10" s="33"/>
      <c r="H10" s="36"/>
      <c r="I10" s="33"/>
      <c r="J10" s="36"/>
    </row>
    <row r="11" spans="2:10" s="1" customFormat="1" ht="12" thickBot="1" x14ac:dyDescent="0.3">
      <c r="B11" s="6" t="s">
        <v>2</v>
      </c>
      <c r="C11" s="14">
        <v>0.25</v>
      </c>
      <c r="D11" s="8"/>
      <c r="E11" s="16">
        <f>E9*3</f>
        <v>7500</v>
      </c>
      <c r="F11" s="20"/>
      <c r="G11" s="34"/>
      <c r="H11" s="37"/>
      <c r="I11" s="34"/>
      <c r="J11" s="37"/>
    </row>
    <row r="12" spans="2:10" s="1" customFormat="1" ht="11.25" customHeight="1" x14ac:dyDescent="0.25">
      <c r="B12" s="5"/>
      <c r="C12" s="4"/>
      <c r="D12" s="2"/>
      <c r="E12" s="5"/>
      <c r="F12" s="5"/>
      <c r="G12" s="5"/>
    </row>
    <row r="13" spans="2:10" s="1" customFormat="1" ht="11.25" customHeight="1" thickBot="1" x14ac:dyDescent="0.3">
      <c r="B13" s="23" t="s">
        <v>14</v>
      </c>
      <c r="C13" s="23"/>
      <c r="D13" s="23"/>
      <c r="E13" s="23"/>
      <c r="F13" s="23"/>
      <c r="G13" s="23"/>
      <c r="H13" s="23"/>
      <c r="I13" s="23"/>
      <c r="J13" s="23"/>
    </row>
    <row r="14" spans="2:10" s="1" customFormat="1" ht="15" customHeight="1" x14ac:dyDescent="0.25">
      <c r="B14" s="26" t="s">
        <v>6</v>
      </c>
      <c r="C14" s="28" t="s">
        <v>4</v>
      </c>
      <c r="D14" s="30" t="s">
        <v>3</v>
      </c>
      <c r="E14" s="24" t="s">
        <v>7</v>
      </c>
      <c r="F14" s="25"/>
      <c r="G14" s="24" t="s">
        <v>9</v>
      </c>
      <c r="H14" s="25"/>
      <c r="I14" s="24" t="s">
        <v>8</v>
      </c>
      <c r="J14" s="25"/>
    </row>
    <row r="15" spans="2:10" s="1" customFormat="1" ht="12" thickBot="1" x14ac:dyDescent="0.3">
      <c r="B15" s="27"/>
      <c r="C15" s="29"/>
      <c r="D15" s="31"/>
      <c r="E15" s="6" t="s">
        <v>1</v>
      </c>
      <c r="F15" s="7" t="s">
        <v>5</v>
      </c>
      <c r="G15" s="6" t="s">
        <v>1</v>
      </c>
      <c r="H15" s="7" t="s">
        <v>5</v>
      </c>
      <c r="I15" s="6" t="s">
        <v>1</v>
      </c>
      <c r="J15" s="7" t="s">
        <v>5</v>
      </c>
    </row>
    <row r="16" spans="2:10" s="1" customFormat="1" ht="11.25" customHeight="1" x14ac:dyDescent="0.25">
      <c r="B16" s="21" t="s">
        <v>0</v>
      </c>
      <c r="C16" s="22"/>
      <c r="D16" s="8">
        <v>37200</v>
      </c>
      <c r="E16" s="9">
        <f>D16/4</f>
        <v>9300</v>
      </c>
      <c r="F16" s="18" t="s">
        <v>16</v>
      </c>
      <c r="G16" s="9">
        <v>9300</v>
      </c>
      <c r="H16" s="18" t="s">
        <v>17</v>
      </c>
      <c r="I16" s="9">
        <v>9300</v>
      </c>
      <c r="J16" s="18" t="s">
        <v>18</v>
      </c>
    </row>
    <row r="17" spans="2:10" s="1" customFormat="1" ht="11.25" customHeight="1" x14ac:dyDescent="0.25">
      <c r="B17" s="10" t="s">
        <v>2</v>
      </c>
      <c r="C17" s="11">
        <v>0.75</v>
      </c>
      <c r="D17" s="12">
        <f>D18/2</f>
        <v>9300</v>
      </c>
      <c r="E17" s="13">
        <f>E18/2</f>
        <v>2325</v>
      </c>
      <c r="F17" s="19"/>
      <c r="G17" s="13">
        <v>2325</v>
      </c>
      <c r="H17" s="19"/>
      <c r="I17" s="13">
        <v>2325</v>
      </c>
      <c r="J17" s="19"/>
    </row>
    <row r="18" spans="2:10" s="1" customFormat="1" x14ac:dyDescent="0.25">
      <c r="B18" s="10" t="s">
        <v>2</v>
      </c>
      <c r="C18" s="11">
        <v>0.5</v>
      </c>
      <c r="D18" s="12">
        <f>D16/2</f>
        <v>18600</v>
      </c>
      <c r="E18" s="13">
        <f>E16/2</f>
        <v>4650</v>
      </c>
      <c r="F18" s="19"/>
      <c r="G18" s="13">
        <v>4650</v>
      </c>
      <c r="H18" s="19"/>
      <c r="I18" s="13">
        <v>4650</v>
      </c>
      <c r="J18" s="19"/>
    </row>
    <row r="19" spans="2:10" s="1" customFormat="1" ht="12" thickBot="1" x14ac:dyDescent="0.3">
      <c r="B19" s="6" t="s">
        <v>2</v>
      </c>
      <c r="C19" s="14">
        <v>0.25</v>
      </c>
      <c r="D19" s="15">
        <f>D17*3</f>
        <v>27900</v>
      </c>
      <c r="E19" s="16">
        <f>E17*3</f>
        <v>6975</v>
      </c>
      <c r="F19" s="20"/>
      <c r="G19" s="16">
        <v>6975</v>
      </c>
      <c r="H19" s="20"/>
      <c r="I19" s="16">
        <v>6975</v>
      </c>
      <c r="J19" s="20"/>
    </row>
    <row r="20" spans="2:10" s="1" customFormat="1" x14ac:dyDescent="0.25">
      <c r="B20" s="5"/>
      <c r="C20" s="4"/>
      <c r="D20" s="2"/>
      <c r="E20" s="5"/>
      <c r="F20" s="5"/>
      <c r="G20" s="5"/>
    </row>
    <row r="21" spans="2:10" s="1" customFormat="1" ht="12" thickBot="1" x14ac:dyDescent="0.3">
      <c r="B21" s="23" t="s">
        <v>13</v>
      </c>
      <c r="C21" s="23"/>
      <c r="D21" s="23"/>
      <c r="E21" s="23"/>
      <c r="F21" s="23"/>
      <c r="G21" s="23"/>
      <c r="H21" s="23"/>
      <c r="I21" s="23"/>
      <c r="J21" s="23"/>
    </row>
    <row r="22" spans="2:10" s="1" customFormat="1" ht="11.25" customHeight="1" x14ac:dyDescent="0.25">
      <c r="B22" s="26" t="s">
        <v>6</v>
      </c>
      <c r="C22" s="28" t="s">
        <v>4</v>
      </c>
      <c r="D22" s="30" t="s">
        <v>3</v>
      </c>
      <c r="E22" s="24" t="s">
        <v>7</v>
      </c>
      <c r="F22" s="25"/>
      <c r="G22" s="24" t="s">
        <v>9</v>
      </c>
      <c r="H22" s="25"/>
      <c r="I22" s="24" t="s">
        <v>8</v>
      </c>
      <c r="J22" s="25"/>
    </row>
    <row r="23" spans="2:10" s="1" customFormat="1" ht="12" thickBot="1" x14ac:dyDescent="0.3">
      <c r="B23" s="27"/>
      <c r="C23" s="29"/>
      <c r="D23" s="31"/>
      <c r="E23" s="6" t="s">
        <v>1</v>
      </c>
      <c r="F23" s="7" t="s">
        <v>5</v>
      </c>
      <c r="G23" s="6" t="s">
        <v>1</v>
      </c>
      <c r="H23" s="7" t="s">
        <v>5</v>
      </c>
      <c r="I23" s="6" t="s">
        <v>1</v>
      </c>
      <c r="J23" s="7" t="s">
        <v>5</v>
      </c>
    </row>
    <row r="24" spans="2:10" s="1" customFormat="1" ht="11.25" customHeight="1" x14ac:dyDescent="0.25">
      <c r="B24" s="21" t="s">
        <v>0</v>
      </c>
      <c r="C24" s="22"/>
      <c r="D24" s="8">
        <v>37200</v>
      </c>
      <c r="E24" s="9">
        <f>D24/3</f>
        <v>12400</v>
      </c>
      <c r="F24" s="18" t="s">
        <v>16</v>
      </c>
      <c r="G24" s="9">
        <f>D24/3</f>
        <v>12400</v>
      </c>
      <c r="H24" s="18" t="s">
        <v>17</v>
      </c>
      <c r="I24" s="9">
        <f>D24/3</f>
        <v>12400</v>
      </c>
      <c r="J24" s="18" t="s">
        <v>18</v>
      </c>
    </row>
    <row r="25" spans="2:10" s="1" customFormat="1" x14ac:dyDescent="0.25">
      <c r="B25" s="10" t="s">
        <v>2</v>
      </c>
      <c r="C25" s="11">
        <v>0.75</v>
      </c>
      <c r="D25" s="12">
        <f>D24*(1-C25)</f>
        <v>9300</v>
      </c>
      <c r="E25" s="13">
        <f>E24*(1-C25)</f>
        <v>3100</v>
      </c>
      <c r="F25" s="19"/>
      <c r="G25" s="13">
        <f t="shared" ref="G25:G27" si="0">D25/3</f>
        <v>3100</v>
      </c>
      <c r="H25" s="19"/>
      <c r="I25" s="13">
        <f t="shared" ref="I25:I27" si="1">D25/3</f>
        <v>3100</v>
      </c>
      <c r="J25" s="19"/>
    </row>
    <row r="26" spans="2:10" s="1" customFormat="1" x14ac:dyDescent="0.25">
      <c r="B26" s="10" t="s">
        <v>2</v>
      </c>
      <c r="C26" s="11">
        <v>0.5</v>
      </c>
      <c r="D26" s="12">
        <f>D24*(1-C26)</f>
        <v>18600</v>
      </c>
      <c r="E26" s="13">
        <f t="shared" ref="E26:E27" si="2">D26/3</f>
        <v>6200</v>
      </c>
      <c r="F26" s="19"/>
      <c r="G26" s="13">
        <f t="shared" si="0"/>
        <v>6200</v>
      </c>
      <c r="H26" s="19"/>
      <c r="I26" s="13">
        <f t="shared" si="1"/>
        <v>6200</v>
      </c>
      <c r="J26" s="19"/>
    </row>
    <row r="27" spans="2:10" s="1" customFormat="1" ht="12" thickBot="1" x14ac:dyDescent="0.3">
      <c r="B27" s="6" t="s">
        <v>2</v>
      </c>
      <c r="C27" s="14">
        <v>0.25</v>
      </c>
      <c r="D27" s="15">
        <f>D24*(1-C27)</f>
        <v>27900</v>
      </c>
      <c r="E27" s="16">
        <f t="shared" si="2"/>
        <v>9300</v>
      </c>
      <c r="F27" s="20"/>
      <c r="G27" s="16">
        <f t="shared" si="0"/>
        <v>9300</v>
      </c>
      <c r="H27" s="20"/>
      <c r="I27" s="16">
        <f t="shared" si="1"/>
        <v>9300</v>
      </c>
      <c r="J27" s="20"/>
    </row>
    <row r="28" spans="2:10" s="1" customFormat="1" x14ac:dyDescent="0.25">
      <c r="B28" s="5"/>
      <c r="C28" s="4"/>
      <c r="D28" s="2"/>
      <c r="E28" s="5"/>
      <c r="F28" s="5"/>
      <c r="G28" s="5"/>
    </row>
    <row r="29" spans="2:10" x14ac:dyDescent="0.15">
      <c r="B29" s="23" t="s">
        <v>11</v>
      </c>
      <c r="C29" s="23"/>
      <c r="D29" s="23"/>
      <c r="E29" s="23"/>
      <c r="F29" s="23"/>
      <c r="G29" s="23"/>
      <c r="H29" s="23"/>
      <c r="I29" s="23"/>
      <c r="J29" s="23"/>
    </row>
    <row r="30" spans="2:10" x14ac:dyDescent="0.15">
      <c r="B30" s="39" t="s">
        <v>12</v>
      </c>
      <c r="C30" s="39"/>
      <c r="D30" s="39"/>
      <c r="E30" s="39"/>
      <c r="F30" s="39"/>
      <c r="G30" s="39"/>
      <c r="H30" s="39"/>
      <c r="I30" s="39"/>
      <c r="J30" s="39"/>
    </row>
    <row r="32" spans="2:10" x14ac:dyDescent="0.15">
      <c r="B32" s="23" t="s">
        <v>20</v>
      </c>
      <c r="C32" s="23"/>
      <c r="D32" s="23"/>
      <c r="E32" s="23"/>
      <c r="F32" s="23"/>
      <c r="G32" s="23"/>
      <c r="H32" s="23"/>
      <c r="I32" s="23"/>
      <c r="J32" s="23"/>
    </row>
    <row r="33" spans="2:2" x14ac:dyDescent="0.15">
      <c r="B33" s="17" t="s">
        <v>21</v>
      </c>
    </row>
    <row r="34" spans="2:2" x14ac:dyDescent="0.15">
      <c r="B34" s="17" t="s">
        <v>22</v>
      </c>
    </row>
  </sheetData>
  <mergeCells count="40">
    <mergeCell ref="B32:J32"/>
    <mergeCell ref="B2:J2"/>
    <mergeCell ref="B3:J3"/>
    <mergeCell ref="B30:J30"/>
    <mergeCell ref="B5:J5"/>
    <mergeCell ref="E6:F6"/>
    <mergeCell ref="G6:H6"/>
    <mergeCell ref="I6:J6"/>
    <mergeCell ref="B6:B7"/>
    <mergeCell ref="C6:C7"/>
    <mergeCell ref="D6:D7"/>
    <mergeCell ref="J8:J11"/>
    <mergeCell ref="B13:J13"/>
    <mergeCell ref="I14:J14"/>
    <mergeCell ref="B8:C8"/>
    <mergeCell ref="F8:F11"/>
    <mergeCell ref="I8:I11"/>
    <mergeCell ref="B14:B15"/>
    <mergeCell ref="C14:C15"/>
    <mergeCell ref="D14:D15"/>
    <mergeCell ref="E14:F14"/>
    <mergeCell ref="G14:H14"/>
    <mergeCell ref="G8:G11"/>
    <mergeCell ref="H8:H11"/>
    <mergeCell ref="F24:F27"/>
    <mergeCell ref="H24:H27"/>
    <mergeCell ref="J24:J27"/>
    <mergeCell ref="B29:J29"/>
    <mergeCell ref="B24:C24"/>
    <mergeCell ref="J16:J19"/>
    <mergeCell ref="B16:C16"/>
    <mergeCell ref="B21:J21"/>
    <mergeCell ref="E22:F22"/>
    <mergeCell ref="G22:H22"/>
    <mergeCell ref="I22:J22"/>
    <mergeCell ref="B22:B23"/>
    <mergeCell ref="C22:C23"/>
    <mergeCell ref="D22:D23"/>
    <mergeCell ref="F16:F19"/>
    <mergeCell ref="H16:H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GR-MBA</vt:lpstr>
      <vt:lpstr>'GR-MBA'!Print_Area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Birgul Kankaya</cp:lastModifiedBy>
  <cp:lastPrinted>2014-09-01T05:38:22Z</cp:lastPrinted>
  <dcterms:created xsi:type="dcterms:W3CDTF">2010-07-05T10:56:04Z</dcterms:created>
  <dcterms:modified xsi:type="dcterms:W3CDTF">2014-09-01T05:38:30Z</dcterms:modified>
</cp:coreProperties>
</file>