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erdit\Desktop\BSI Denetimi_1901\"/>
    </mc:Choice>
  </mc:AlternateContent>
  <bookViews>
    <workbookView xWindow="0" yWindow="0" windowWidth="20490" windowHeight="7095"/>
  </bookViews>
  <sheets>
    <sheet name="Çevre Boyut Etki Değ." sheetId="2" r:id="rId1"/>
    <sheet name="Risk Değeri Renk Skalası" sheetId="3" r:id="rId2"/>
  </sheets>
  <definedNames>
    <definedName name="_xlnm._FilterDatabase" localSheetId="0" hidden="1">'Çevre Boyut Etki Değ.'!$A$5:$R$46</definedName>
    <definedName name="_xlnm.Print_Area" localSheetId="0">'Çevre Boyut Etki Değ.'!$A$1:$R$48</definedName>
  </definedNames>
  <calcPr calcId="162913" concurrentCalc="0"/>
</workbook>
</file>

<file path=xl/calcChain.xml><?xml version="1.0" encoding="utf-8"?>
<calcChain xmlns="http://schemas.openxmlformats.org/spreadsheetml/2006/main">
  <c r="Q48" i="2" l="1"/>
  <c r="J48" i="2"/>
  <c r="Q30" i="2"/>
  <c r="J30" i="2"/>
  <c r="Q47" i="2"/>
  <c r="J47" i="2"/>
  <c r="Q7" i="2"/>
  <c r="Q8" i="2"/>
  <c r="Q9" i="2"/>
  <c r="Q10" i="2"/>
  <c r="Q11" i="2"/>
  <c r="Q12" i="2"/>
  <c r="Q13" i="2"/>
  <c r="Q14" i="2"/>
  <c r="Q15" i="2"/>
  <c r="Q16" i="2"/>
  <c r="Q17" i="2"/>
  <c r="Q18" i="2"/>
  <c r="Q19" i="2"/>
  <c r="Q20" i="2"/>
  <c r="Q21" i="2"/>
  <c r="Q22" i="2"/>
  <c r="Q23" i="2"/>
  <c r="Q24" i="2"/>
  <c r="Q25" i="2"/>
  <c r="Q26" i="2"/>
  <c r="Q27" i="2"/>
  <c r="Q28" i="2"/>
  <c r="Q29" i="2"/>
  <c r="Q31" i="2"/>
  <c r="Q32" i="2"/>
  <c r="Q33" i="2"/>
  <c r="Q34" i="2"/>
  <c r="Q35" i="2"/>
  <c r="Q36" i="2"/>
  <c r="Q37" i="2"/>
  <c r="Q38" i="2"/>
  <c r="Q39" i="2"/>
  <c r="Q40" i="2"/>
  <c r="Q41" i="2"/>
  <c r="Q42" i="2"/>
  <c r="Q43" i="2"/>
  <c r="Q44" i="2"/>
  <c r="Q45" i="2"/>
  <c r="Q46" i="2"/>
  <c r="Q6" i="2"/>
  <c r="J7" i="2"/>
  <c r="J8" i="2"/>
  <c r="J9" i="2"/>
  <c r="J10" i="2"/>
  <c r="J11" i="2"/>
  <c r="J12" i="2"/>
  <c r="J13" i="2"/>
  <c r="J14" i="2"/>
  <c r="J15" i="2"/>
  <c r="J16" i="2"/>
  <c r="J17" i="2"/>
  <c r="J18" i="2"/>
  <c r="J19" i="2"/>
  <c r="J20" i="2"/>
  <c r="J21" i="2"/>
  <c r="J22" i="2"/>
  <c r="J23" i="2"/>
  <c r="J24" i="2"/>
  <c r="J25" i="2"/>
  <c r="J26" i="2"/>
  <c r="J27" i="2"/>
  <c r="J28" i="2"/>
  <c r="J29" i="2"/>
  <c r="J31" i="2"/>
  <c r="J32" i="2"/>
  <c r="J33" i="2"/>
  <c r="J34" i="2"/>
  <c r="J35" i="2"/>
  <c r="J36" i="2"/>
  <c r="J37" i="2"/>
  <c r="J38" i="2"/>
  <c r="J39" i="2"/>
  <c r="J40" i="2"/>
  <c r="J41" i="2"/>
  <c r="J42" i="2"/>
  <c r="J43" i="2"/>
  <c r="J44" i="2"/>
  <c r="J45" i="2"/>
  <c r="J46" i="2"/>
  <c r="J6" i="2"/>
</calcChain>
</file>

<file path=xl/sharedStrings.xml><?xml version="1.0" encoding="utf-8"?>
<sst xmlns="http://schemas.openxmlformats.org/spreadsheetml/2006/main" count="433" uniqueCount="256">
  <si>
    <t>No</t>
  </si>
  <si>
    <t>Mevcut Olasılık</t>
  </si>
  <si>
    <t>Mevcut Frekans</t>
  </si>
  <si>
    <t>Mevcut Şiddet</t>
  </si>
  <si>
    <t>Mevcut Risk</t>
  </si>
  <si>
    <t>Termin Tarihi</t>
  </si>
  <si>
    <t>İlgili Mevzuat</t>
  </si>
  <si>
    <t>Sonraki Olasılık</t>
  </si>
  <si>
    <t>Sonraki Frekans</t>
  </si>
  <si>
    <t>Sonraki Şiddet</t>
  </si>
  <si>
    <t>Önlemler Sonrası Risk</t>
  </si>
  <si>
    <t>Peyzaj</t>
  </si>
  <si>
    <t>İlaçlamada kullanılan kimyasallar</t>
  </si>
  <si>
    <t>Deneyimli ve eğitimli personellerle çalışılmakta, kullanılacak kimyasalların MS -DS leri incelenmekte ve en uygun ilaçlar kullanılmaktadır.</t>
  </si>
  <si>
    <t>Kullanım Anı - Kullanım Sonrası</t>
  </si>
  <si>
    <t>İnsan Sağlığı, Su Kirliliği, Toprak Kirliliği</t>
  </si>
  <si>
    <t>Fazla miktarda gübre kullanımları</t>
  </si>
  <si>
    <t>Deneyimli ve eğitimli personellerle çalışılmakta, kullanılacak gübre miktarı bilinmekte ve uygun miktarda kullanılmaktadır.</t>
  </si>
  <si>
    <t>Su Kirliliği, Toprak Kirliliği</t>
  </si>
  <si>
    <t>Gürültü Emisyonu</t>
  </si>
  <si>
    <t>Isı Merkezi</t>
  </si>
  <si>
    <t>Gürültü için yalıtım yapılmış ve kişisel koruyucu donanım kullanılmaktadır</t>
  </si>
  <si>
    <t>Emisyon Anı - Emisyon Sonrası</t>
  </si>
  <si>
    <t>İnsan Sağlığı</t>
  </si>
  <si>
    <t>Makine Daireleri</t>
  </si>
  <si>
    <t>Laboratuvarlar</t>
  </si>
  <si>
    <t>Acil Durumlar</t>
  </si>
  <si>
    <t>Sabotaj</t>
  </si>
  <si>
    <t>7/24 Güvenlik hizmeti alınmakta, kamera sistemleri izlenmekte ve kayıt altına alınmaktadır</t>
  </si>
  <si>
    <t>Acil Durumun Oluşması Hali</t>
  </si>
  <si>
    <t>İnsan Sağlığı, Can Ve Mal Kaybı</t>
  </si>
  <si>
    <t>Sel Ve Su Baskını</t>
  </si>
  <si>
    <t>İnsan Sağlığı, Su Kirliliği, Toprak Kirliliği, Can Ve Mal Kaybı</t>
  </si>
  <si>
    <t>Savaş</t>
  </si>
  <si>
    <t>İnsan Sağlığı, Hava Kirliliği, Su Kirliliği, Toprak Kirliliği, Can Ve Mal Kaybı</t>
  </si>
  <si>
    <t>Yıldırım Düşmesi</t>
  </si>
  <si>
    <t>İlk Yardım</t>
  </si>
  <si>
    <t>Deprem</t>
  </si>
  <si>
    <t>Yangın</t>
  </si>
  <si>
    <t>Kullanım Süresi Geçmiş Tıbbi Malzemeler</t>
  </si>
  <si>
    <t>Kullanım Süresi Geçmiş İlaçlar</t>
  </si>
  <si>
    <t>Kullanım Anı- Kullanım Sonrası</t>
  </si>
  <si>
    <t>Doğal Kaynak Tüketimi</t>
  </si>
  <si>
    <t>Elektrik Tüketimi</t>
  </si>
  <si>
    <t>Doğal Kaynak Tüketimi ve Azalması</t>
  </si>
  <si>
    <t>Su Tüketimi</t>
  </si>
  <si>
    <t>Kulanım Anı - Kullanım Sonrası</t>
  </si>
  <si>
    <t>Doğal Kaynak Tüketimi - Azalması</t>
  </si>
  <si>
    <t>Evsel Atıklar (Çöpler)</t>
  </si>
  <si>
    <t>Büro Atıkları</t>
  </si>
  <si>
    <t>Dökülme - Saçılma</t>
  </si>
  <si>
    <t>Mutfak Atıkları</t>
  </si>
  <si>
    <t>Kontamine Kaplar - Atıklar</t>
  </si>
  <si>
    <t>Kontamine Kaplar ve Atıklar</t>
  </si>
  <si>
    <t>Kontamine Bezler</t>
  </si>
  <si>
    <t>Atık Yağlı Bez</t>
  </si>
  <si>
    <t>Dökülme, Saçılma</t>
  </si>
  <si>
    <t>Atık Yağlar</t>
  </si>
  <si>
    <t>Endüstriyel Atık Yağlar</t>
  </si>
  <si>
    <t>Dökülme, Saçılma, Sızıntı</t>
  </si>
  <si>
    <t>Bitkisel Atık Yağlar</t>
  </si>
  <si>
    <t>Atık Sular</t>
  </si>
  <si>
    <t>Kullanım sonrası</t>
  </si>
  <si>
    <t>Evsel Atık Su</t>
  </si>
  <si>
    <t>Evsel Atık Sular belediye ile yapılan ölçüm/değerlendirme sonucu ruhsat alınarak kanalizasyona bağlanmıştır.</t>
  </si>
  <si>
    <t>Hava Emisyonları</t>
  </si>
  <si>
    <t>Partikül Emisyonları</t>
  </si>
  <si>
    <t>Emisyon Anı -Emisyon Sonrası</t>
  </si>
  <si>
    <t>insan Sağlığı, Hava Kirliliği</t>
  </si>
  <si>
    <t>Kazan Bacaları Duman ve Gazları</t>
  </si>
  <si>
    <t>İnsan Sağlığı, Hava Kirliliği</t>
  </si>
  <si>
    <t>Tıbbi Atıklar</t>
  </si>
  <si>
    <t>Şırınga</t>
  </si>
  <si>
    <t>Tıbbi atık kutularında uygun renkte ve sızdırmaz poşet içerisinde biriktirilerek yetkin kuruluş aracılığı ile bertarafa gönderilmektedir</t>
  </si>
  <si>
    <t>Dökülme - Saçılma – Sızıntı</t>
  </si>
  <si>
    <t>Kullanılmış Pamuk Sargı Bezleri</t>
  </si>
  <si>
    <t>Tıbbi atık kutularında uygun renkte ve sızdırmaz poşet içerisinde biriktirilerek yetkin kuruluş aracılığı ile bertarafa gönderilmektedir.</t>
  </si>
  <si>
    <t>Aletler Kan Ve Kan Ürünleri</t>
  </si>
  <si>
    <t>Patolojik Atıklar Kesici-Delici</t>
  </si>
  <si>
    <t>Dökülme - Saçılma - Sızıntı</t>
  </si>
  <si>
    <t>Enfeksiyöz Atıklar</t>
  </si>
  <si>
    <t>Ambalaj Atıkları (Kağıt, Karton, Plastik, Metal, Cam V.S.)</t>
  </si>
  <si>
    <t>Toprak Kirliliği</t>
  </si>
  <si>
    <t>Tehlikeli Atıklar</t>
  </si>
  <si>
    <t>Kireç Sökücü Kutuları</t>
  </si>
  <si>
    <t>Çamaşır Suyu Kutuları</t>
  </si>
  <si>
    <t>Yüzey Temizleyici Kutuları</t>
  </si>
  <si>
    <t>Aküler</t>
  </si>
  <si>
    <t>Toner</t>
  </si>
  <si>
    <t>Flüoresan</t>
  </si>
  <si>
    <t>Pil</t>
  </si>
  <si>
    <t>Kireç Sökücü</t>
  </si>
  <si>
    <t>Çamaşır Suyu</t>
  </si>
  <si>
    <t>Yüzey Temizleyici</t>
  </si>
  <si>
    <t>R &gt;= 1800</t>
  </si>
  <si>
    <t>TOLERANS GÖSTERİLEMEZ RİSK</t>
  </si>
  <si>
    <t>Hemen gerekli önlemler alınmalı veya tesis, bina, çevrenin kapatılması düşünülmelidir</t>
  </si>
  <si>
    <t>Derhal veya 1 Hafta İçinde</t>
  </si>
  <si>
    <t>400 &lt;= R &lt; 1800</t>
  </si>
  <si>
    <t>EN KISA SÜREDE GİDERİLECEK RİSK</t>
  </si>
  <si>
    <t>Önlem alınması için işverene durum en kısa sürede bildirilir</t>
  </si>
  <si>
    <t>1 Ay İçinde</t>
  </si>
  <si>
    <t>200 &lt;= R &lt; 400</t>
  </si>
  <si>
    <t>ESASLI RİSK</t>
  </si>
  <si>
    <t>Kısa dönemde iyileştirilmelidir</t>
  </si>
  <si>
    <t>3 Ay İçinde</t>
  </si>
  <si>
    <t>70 &lt;= R &lt; 200</t>
  </si>
  <si>
    <t>ÖNEMLİ RİSK</t>
  </si>
  <si>
    <t>Uzun dönemde iyileştirilmelidir</t>
  </si>
  <si>
    <t>6 Ay İçinde</t>
  </si>
  <si>
    <t>20 &lt;= R &lt; 70</t>
  </si>
  <si>
    <t>OLASI RİSK</t>
  </si>
  <si>
    <t>Gözetim altında uygulanmalıdır</t>
  </si>
  <si>
    <t>1 Yıl İçinde</t>
  </si>
  <si>
    <t>R &lt; 20</t>
  </si>
  <si>
    <t>ÖNEMSİZ RİSK</t>
  </si>
  <si>
    <t>Önlem öncelikli değildir</t>
  </si>
  <si>
    <t>Kontrol</t>
  </si>
  <si>
    <t>Çevre Boyutu</t>
  </si>
  <si>
    <t>Çevre Açıklaması</t>
  </si>
  <si>
    <t>Etki Alanı</t>
  </si>
  <si>
    <t>Etkileme Biçimi</t>
  </si>
  <si>
    <t>Yaşam Döngüsündeki Yeri</t>
  </si>
  <si>
    <t>Geri Kazanım</t>
  </si>
  <si>
    <t>-</t>
  </si>
  <si>
    <t>Bertaraf</t>
  </si>
  <si>
    <t>Atıksu arıtımı</t>
  </si>
  <si>
    <t>Atıksu arıtımı
Düzenli depolama</t>
  </si>
  <si>
    <t xml:space="preserve">Geri kazanım
Düzenli depolama
</t>
  </si>
  <si>
    <t xml:space="preserve">Geri kazanım
Düzenli depolama
Atıksu arıtımı
</t>
  </si>
  <si>
    <t>Geri kazanım
Atıksu arıtımı</t>
  </si>
  <si>
    <t>Geri kazanım</t>
  </si>
  <si>
    <t>Geri kazanım
Bertaraf
Atıksu arıtımı</t>
  </si>
  <si>
    <t>Rutin/Rutin Olmayan</t>
  </si>
  <si>
    <t>Rutin</t>
  </si>
  <si>
    <t>Rutin Olmayan</t>
  </si>
  <si>
    <t>RİSK DEĞERİ ( R ) = OLASILIK x FREKANS X ŞİDDET</t>
  </si>
  <si>
    <t>*Termin süreleri öngörülen sürelerdir. Riskin durumuna göre değişiklik gösterir.</t>
  </si>
  <si>
    <t>FREKANS</t>
  </si>
  <si>
    <t>ŞİDDET</t>
  </si>
  <si>
    <t>Beklenmez</t>
  </si>
  <si>
    <t>RİSK DEĞERLENDİRME YÖNTEMİ :Kinney Metodu</t>
  </si>
  <si>
    <t>OLASILIK DEĞERİ</t>
  </si>
  <si>
    <t>OLASILIK ZAMANI</t>
  </si>
  <si>
    <t>FREKANS DEĞERİ</t>
  </si>
  <si>
    <t>ŞİDDET DEĞER</t>
  </si>
  <si>
    <t>Beklenir,Kesin</t>
  </si>
  <si>
    <t>Olası</t>
  </si>
  <si>
    <t>Ara sıra,Haftada bir veya birkaç defa</t>
  </si>
  <si>
    <t>Mümkün fakat düşük</t>
  </si>
  <si>
    <t>Sık değil,Ayda bir veya birkaç defa</t>
  </si>
  <si>
    <t>Beklenmez fakat mümkün</t>
  </si>
  <si>
    <t>Seyrek,Yılda bir veya birkaç defa</t>
  </si>
  <si>
    <t>ŞİDDET (İnsan ve/veya Çevre Üzerine YaratacağıTahmini Zarar)</t>
  </si>
  <si>
    <t>Çok seyrek,Yılda bir veya daha az</t>
  </si>
  <si>
    <t>Sık,Günde bir veya birkaç defa</t>
  </si>
  <si>
    <t>Hemen hemen sürekli,Saatte birkaç defa</t>
  </si>
  <si>
    <t>Birden fazla ölümlü kaza,Çevresel felaket</t>
  </si>
  <si>
    <t>Ölümlü Kaza,Uzuv kaybı,Ciddi çevresel zarar</t>
  </si>
  <si>
    <t>Kalıcı hasar/Yaralanma,İş kaybı,Çevresele engel oluşturma,Şikayet</t>
  </si>
  <si>
    <t>Küçük hasar/Yaralanma,İç İlkyardım,Sınırlı iç çevresel zarar</t>
  </si>
  <si>
    <t>Önemli hasar,Yaralanma,Dış ilkyardım,Sınırlı dış çevresel zarar</t>
  </si>
  <si>
    <t>Ucuz atlatma,Çevresel zarar yok</t>
  </si>
  <si>
    <t>OLASILIK (ŞANS)</t>
  </si>
  <si>
    <t xml:space="preserve">Tehlikeye zaman içerisinde maruz kalma sıklığıdır.Dikkat edilmesi gereken "işin yapılma sıklığı değil,işi yaparken tehlikeye maruz kalma sıklığıdır." Rutin olmayan bir faaliyeti değerlendirmemiz gerekirse,o faaliyet sırasında tehlikeye maruz kalma sıklığını düşünmemeiz gerekmektedir.
Mesela; 2 saat süren bir faaliyette , 2 saat içinde maruz kalma sıklığı düşünülmelidir.
</t>
  </si>
  <si>
    <t>FREKANS (Tehlikeye Zaman İçerisinde MaruzKalma Tekrarı</t>
  </si>
  <si>
    <t xml:space="preserve">Tehlikenin insan ve/veya çevre üzerinde yaratacağı tahmini zarardır.Yapacağımız risk
analizinde şiddet puanlamasını yaparken zarar kısmında "ölüm" var ise puanlamanın
buna uygun şekilde "40 puan (tek ölüm) " veya birden çok ölüm var ise "100 puan (birden çok
ölüm)" yapılmalıdır.Eğer yapacacağımız şiddet değerlendirmelerinde herhangi bir şüphe var
ise daha yüksek puan verilmesi doğru olacaktır.
</t>
  </si>
  <si>
    <t xml:space="preserve">Zararın gerçekleşme olasılığıdır.İlk yaptığınız risk değerlendirmesinde hiçbir kontrol önlemi dikkate alınmamalıdır.Bundan dolayı da olasılıklar hep en kötü olasılık
olarak düşünülmelidir.
</t>
  </si>
  <si>
    <t>Yüksek,Oldukça mümkün</t>
  </si>
  <si>
    <t>RİSK DEĞERİ ( R )</t>
  </si>
  <si>
    <t>RİSK ADI</t>
  </si>
  <si>
    <t>EYLEM</t>
  </si>
  <si>
    <t>TERMİN SÜRESİ</t>
  </si>
  <si>
    <t>Mevcut Durum / Önlem</t>
  </si>
  <si>
    <t>İnsan Sağlığı, Su kirliliği</t>
  </si>
  <si>
    <t>Enerji verimliliği</t>
  </si>
  <si>
    <t>Bertaraf
Geri kazanım</t>
  </si>
  <si>
    <t>Laboratuvar atık sıvıları</t>
  </si>
  <si>
    <t>Güncelleme Tarihi :</t>
  </si>
  <si>
    <t>Aşırı gürültü çıkaran cihaz/makineler ses yalıtımlı bölme içine alınmış, daha az gürültü çıkaranla değiştirilmiş ve kişisel koruyucu donanım kullanılmaktadır</t>
  </si>
  <si>
    <t>Kanalizasyon, rögar ve yağmur kanalları mevcut, Alt yapı sistemleri mevcut olup bakım onarımı sağlanmaktadır.</t>
  </si>
  <si>
    <t>Sivil savunma ekipleri kurulmuş ve eğitim verilmiştir. Sığınaklar belirlenmiş, sosyal yardımlar için bütçe hazırlıkları yapılmıştır.</t>
  </si>
  <si>
    <t>Tesisatlara parafudr sistemi, binalara paratoner sistemleri  kurulmuş ve bakım onarımları yapılmıştır.</t>
  </si>
  <si>
    <t xml:space="preserve">Kurumumuzda mevcut olan Sağlık merkezi ve revirlerde 7/24 sağlık hizmeti verilmekte, ambulans bulundurulmakta ve sağlık ekiplerine yönelik tatbikat ve eğitimler yapılmaktadır. </t>
  </si>
  <si>
    <t>Binalar depreme dayanıklı olup, acil durum tatbikatları yapılmakta ve paydaşlara eğitim verilmekte, acil durum ekipleri belirlenmiş ve gerekli eğitimler verilmektedir.</t>
  </si>
  <si>
    <t>Binalarda yangından korunmaya yönelik sistemler mevcut, tatbikatlar yapılmakta ve acil durum eğitimleri verilmekte, acil durum ekipleri belirlenmiş ve eğitimleri verilmiştir.</t>
  </si>
  <si>
    <t>Kullanım süresi geçmiş olan tıbbi malzemeler ve ilaçlar tıbbi atık kutuarı/torbalarında toplandıktan sonra yetkili kuruluş aracılığı ile bertarafa gönderilmektedir</t>
  </si>
  <si>
    <t>Kampüs genelinde elektrik tüketimini azaltmak için sensörlü aydınlatmalar kullanılmakta, verimi yüksek motorlar seçilmekte, A sınıfı cihazlar tercih edilmekte, çatılarda ve bina cephelerinde yaıtımlar mevcut, ayrıca güneş panelleri ve trijenarasyon sistemleri kurulmuş durumdadır.</t>
  </si>
  <si>
    <t>Lavobolarda sensörlü batarya sistemi kullanılmakta, musluk uçlarında takılı olan su köpürtme sistemleri (perklatörler) mevcut, yağmur suları biriktirilmekte ve sulama sistemlerinde kullanılmakta, bazı binalarda gri su sistemleri mevcuttur.</t>
  </si>
  <si>
    <t>Boş piller atık pil kutularında toplanmakta ve yetkili kuruluş aracılığı ile geri kazanıma gönderilmektedir.</t>
  </si>
  <si>
    <t>Deneyimli personellerle çalışılmakta, çalışma esnasında KKD kullanılmaktadır, tehlikeli atıkların toprağa ve suya karışmaması için sızdırmaz atık kutularında/torbalarında toplanarak tehlikeli atık alanına konulmakta ve yetkili kuruluş aracılığı ile Bertaraf/
Geri kazanıma gönderilmektedir.</t>
  </si>
  <si>
    <t xml:space="preserve"> Flüoresan atıkları deneyimli personeller tarafından  toplanarak tehlikeli atık alanına konulmakta ve yetkili kuruluş aracılığı ile Geri kazanıma gönderilmektedir.</t>
  </si>
  <si>
    <t xml:space="preserve"> Boş toner atıkları deneyimli personeller tarafından  toplanarak tehlikeli atık alanına konulmakta ve yetkili kuruluş aracılığı ile Geri kazanıma gönderilmektedir.</t>
  </si>
  <si>
    <t xml:space="preserve"> Boş aküler deneyimli personeller tarafından  toplanarak tehlikeli atık alanına konulmakta ve yetkili kuruluş aracılığı ile Geri kazanıma gönderilmektedir.</t>
  </si>
  <si>
    <t>Yüzey Temizleyici Kutuları deneyimli personeller tarafından atık torbaları/kaplarında toplanarak tehlikeli atık alanına konulmakta ve yetkili kuruluş aracılığı ile Geri kazanım
Atıksu arıtımına
 gönderilmektedir.</t>
  </si>
  <si>
    <t>Deneyimli personellerle çalışılmakta, çalışma esnasında KKD kullanılmaktadır, tehlikeli atıkların toprağa ve suya karışmaması için sızdırmaz atık kutularında/torbalarında toplanarak tehlikeli atık alanına konulmakta ve yetkili kuruluş aracılığı ile Geri kazanım/
Atıksu arıtımına gönderilmektedir.</t>
  </si>
  <si>
    <t>Deneyimli personellerle çalışılmakta, çalışma esnasında KKD kullanılmaktadır, tehlikeli atıkların toprağa ve suya karışmaması için sızdırmaz atık kutularında/torbalarında toplanarak tehlikeli atık alanına konulmakta ve yetkili kuruluş aracılığı ile Geri kazanım/
Atıksu arıtımnaı gönderilmektedir.</t>
  </si>
  <si>
    <t xml:space="preserve"> çamaşır suyu kutuları deneyimli personeller tarafından atık torbaları/kaplarında toplanarak tehlikeli atık alanına konulmakta ve yetkili kuruluş aracılığı ile Geri kazanım
Atıksu arıtımına gönderilmektedir.</t>
  </si>
  <si>
    <t xml:space="preserve"> Kireç sökücü kutuları deneyimli personeller tarafından atık torbaları/kaplarında toplanarak tehlikeli atık alanına konulmakta ve yetkili kuruluş aracılığı ile Geri kazanım
Atıksu arıtımına gönderilmektedir.</t>
  </si>
  <si>
    <t>Atıklar ayrıştırılmakta ve geri kazanıma gönderilmektedir.</t>
  </si>
  <si>
    <t>Bitkisel Atık Yağlar uygun kaplarda toplanarak tehlikeli atık alanına taşınmakta ve periyodik olarak yetkin kuruluş aracılığı ile Geri kazanım
Atıksu arıtımına gönderilmektedir</t>
  </si>
  <si>
    <t>Endüstriyel Atık Yağlar uygun kaplarda toplanarak tehlikeli atık alanına taşınmakta ve periyodik olarak yetkili kuruluş aracılığı ile Geri kazanım
Atıksu arıtımına gönderilmektedir</t>
  </si>
  <si>
    <t>Atık Yağlı Bezler uygun torbalarda/kaplarda toplanarak tehlikeli atık alanına taşınmakta ve periyodik olarak yetkili kuruluş aracılığı ile Geri kazanım
Düzenli depolama
Atıksu arıtımına gönderilmektedir</t>
  </si>
  <si>
    <t>Kontamine Kaplar ve Atıklar uygun torbalarda/kaplarda toplanarak tehlikeli atık alanına taşınmakta ve periyodik olarak yetkili kuruluş aracılığı ile Geri kazanım
Düzenli depolama
Atıksu arıtımına gönderilmektedir</t>
  </si>
  <si>
    <t>Atıklar eğitimli ve deneyimli olan temizlik görevlileri tarafından toplanarak cinsine göre sınıflandırılarak atık torbalarına konulmakta ve atık alanına Atıksu arıtımı
Düzenli depolamaya gönderilmektedir</t>
  </si>
  <si>
    <t>Büro atıkları ayrıştırıldıktan sonra Geri kazanım
Düzenli depolamaya gönderilmektedir</t>
  </si>
  <si>
    <t>Ambalaj Atıklar</t>
  </si>
  <si>
    <t>Trijenerasyon Sistemi</t>
  </si>
  <si>
    <t>Havaya salınan gazlarla ilgili gerekli ölçümler yapılmış ve standartlara uygun değer aralığında olduğu için ek önleme ihtiyaç duyulmamıştır.</t>
  </si>
  <si>
    <t xml:space="preserve">6331 İş Sağlığı Ve Güvenliği Kanunu
2872 Çevre Kanunu </t>
  </si>
  <si>
    <t xml:space="preserve">6331 İş Sağlığı ve Güvenliği Kanunu 
 Su Kirliliği Kontrolü Yönetmeliği 
Toprak Kirliliğinin Kontrolü Ve Noktasal Kaynaklı Kirlenmiş Sahalara Dair Yönetmelik </t>
  </si>
  <si>
    <t>Su Kirliliği Kontrolü Yönetmeliği
 Toprak Kirliliğinin Kontrolü Ve Noktasal Kaynaklı Kirlenmiş Sahalara Dair Yönetmelik</t>
  </si>
  <si>
    <t>6331 İş Sağlığı Ve Güvenliği Kanunu
2872 Çevre Kanunu</t>
  </si>
  <si>
    <t xml:space="preserve">6331 İş Sağlığı Ve Güvenliği Kanunu 
2872 Çevre Kanunu </t>
  </si>
  <si>
    <t xml:space="preserve">İşyerlerinde Acil Durumlar Hakkında Yönetmelik
2872 Çevre Kanunu </t>
  </si>
  <si>
    <t>6331 İş Sağlığı Ve Güvenliği Kanunu 
İşyerlerinde Acil Durumlar Hakkında Yönetmelik  Su Kirliliği Kontrolü Yönetmeliği
 Toprak Kirliliğinin Kontrolü Ve Noktasal Kaynaklı Kirlenmiş Sahalara Dair Yönetmelik 
2872 Çevre Kanunu</t>
  </si>
  <si>
    <t>6331 İş Sağlığı Ve Güvenliği Kanunu
 Su Kirliliği Kontrolü Yönetmeliği
 Toprak Kirliliğinin Kontrolü Ve Noktasal Kaynaklı Kirlenmiş Sahalara Dair Yönetmelik
 İşyerlerinde Acil Durumlar Hakkında Yönetmelik 2872 Çevre Kanunu</t>
  </si>
  <si>
    <t>İşyerlerinde Acil Durumlar Hakkında Yönetmelik 2872 Çevre Kanunu</t>
  </si>
  <si>
    <t>İşyerlerinde Acil Durumlar Hakkında Yönetmelik Acil Sağlık Hizmetleri Yönetmeliği</t>
  </si>
  <si>
    <t xml:space="preserve"> 6331 İş Sağlığı Ve Güvenliği Kanunu
İşyerlerinde Acil Durumlar Hakkında Yönetmelik  2872 Çevre Kanunu </t>
  </si>
  <si>
    <t>Acil Sağlık Hizmetleri Yönetmeliği 
6331 İş Sağlığı Ve Güvenliği Kanunu
 Su Kirliliği Kontrolü Yönetmeliği
Toprak Kirliliğinin Kontrolü Ve Noktasal Kaynaklı Kirlenmiş Sahalara Dair Yönetmelik</t>
  </si>
  <si>
    <t>2872 Çevre Kanunu 
Elektrik Piyasası Serbest Tüketici Yönetmeliği</t>
  </si>
  <si>
    <t>Binaların Yangından Korunması Hakkında Yönetmelik
İşyerlerinde Acil Durumlar Hakkında Yönetmelik</t>
  </si>
  <si>
    <t>2872 Çevre Kanunu
Su Kirliliği Kontrolü Yönetmeliği</t>
  </si>
  <si>
    <t>Su Kirliliği Kontrolü Yönetmeliği
Toprak Kirliliğinin Kontrolü Ve Noktasal Kaynaklı Kirlenmiş Sahalara Dair Yönetmelik</t>
  </si>
  <si>
    <t>Atık Yönetimi Yönetmeliği
 Su Kirliliği Kontrolü Yönetmeliği 
Toprak Kirliliğinin Kontrolü Ve Noktasal Kaynaklı Kirlenmiş Sahalara Dair Yönetmelik</t>
  </si>
  <si>
    <t>Atık Yönetimi Yönetmeliği 
6331 İş Sağlığı Ve Güvenliği Kanunu 
Su Kirliliği Kontrolü Yönetmeliği 
Toprak Kirliliğinin Kontrolü Ve Noktasal Kaynaklı Kirlenmiş Sahalara Dair Yönetmelik</t>
  </si>
  <si>
    <t>Atık Yönetimi Yönetmeliği
 6331 İş Sağlığı Ve Güvenliği Kanunu
 Su Kirliliği Kontrolü Yönetmeliği
Toprak Kirliliğinin Kontrolü Ve Noktasal Kaynaklı Kirlenmiş Sahalara Dair Yönetmelik</t>
  </si>
  <si>
    <t xml:space="preserve">Atık Yağların Kontrolü Yönetmeliği 
6331 İş Sağlığı Ve Güvenliği Kanunu
 Su Kirliliği Kontrolü Yönetmeliği
Toprak Kirliliğinin Kontrolü Ve Noktasal Kaynaklı Kirlenmiş Sahalara Dair Yönetmelik </t>
  </si>
  <si>
    <t>Bitkisel Atık Yağların Kontrolü Yönetmeliği
 6331 İş Sağlığı Ve Güvenliği Kanunu
 Su Kirliliği Kontrolü Yönetmeliği 
Toprak Kirliliğinin Kontrolü Ve Noktasal Kaynaklı Kirlenmiş Sahalara Dair Yönetmelik</t>
  </si>
  <si>
    <t>Su Kirliliği Kontrolü Yönetmeliği 
Toprak Kirliliğinin Kontrolü Ve Noktasal Kaynaklı Kirlenmiş Sahalara Dair Yönetmelik</t>
  </si>
  <si>
    <t>2872 Çevre Kanunu 
Sanayi Kaynaklı Hava Kirliliği Kontrolü Yönetmeliği 
6331 İş Sağlığı Ve Güvenliği Kanunu</t>
  </si>
  <si>
    <t>2872 Çevre Kanunu
 Sanayi Kaynaklı Hava Kirliliği Kontrolü Yönetmeliği
 6331 İş Sağlığı Ve Güvenliği Kanunu</t>
  </si>
  <si>
    <t>Tıbbi Atıkların Kontrolü Yönetmeliği
 Toprak Kirliliğinin Kontrolü Ve Noktasal Kaynaklı Kirlenmiş Sahalara Dair Yönetmelik  
Su Kirliliği Kontrolü Yönetmeliği
 6331 İş Sağlığı Ve Güvenliği Kanunu</t>
  </si>
  <si>
    <t>Tıbbi Atıkların Kontrolü Yönetmeliği 
Toprak Kirliliğinin Kontrolü Ve Noktasal Kaynaklı Kirlenmiş Sahalara Dair Yönetmelik
 Su Kirliliği Kontrolü Yönetmeliği 
6331 İş Sağlığı Ve Güvenliği Kanunu</t>
  </si>
  <si>
    <t>Tıbbi Atıkların Kontrolü Yönetmeliği
 Toprak Kirliliğinin Kontrolü Ve Noktasal Kaynaklı Kirlenmiş Sahalara Dair Yönetmelik 
Su Kirliliği Kontrolü Yönetmeliği 
6331 İş Sağlığı Ve Güvenliği Kanunu</t>
  </si>
  <si>
    <t>Tıbbi Atıkların Kontrolü Yönetmeliği 
Toprak Kirliliğinin Kontrolü Ve Noktasal Kaynaklı Kirlenmiş Sahalara Dair Yönetmelik 
Su Kirliliği Kontrolü Yönetmeliği
 6331 İş Sağlığı Ve Güvenliği Kanunu</t>
  </si>
  <si>
    <t>Tıbbi Atıkların Kontrolü Yönetmeliği
 Toprak Kirliliğinin Kontrolü Ve Noktasal Kaynaklı Kirlenmiş Sahalara Dair Yönetmelik
Su Kirliliği Kontrolü Yönetmeliği
 6331 İş Sağlığı Ve Güvenliği Kanunu</t>
  </si>
  <si>
    <t xml:space="preserve"> Ambalaj Atıklarının Kontrolü Yönetmeliği
Toprak Kirliliğinin Kontrolü Ve Noktasal Kaynaklı Kirlenmiş Sahalara Dair Yönetmelik</t>
  </si>
  <si>
    <t>Atık Yönetimi Yönetmeliği
 Su Kirliliği Kontrolü Yönetmeliği
 Toprak Kirliliğinin Kontrolü Ve Noktasal Kaynaklı Kirlenmiş Sahalara Dair Yönetmelik</t>
  </si>
  <si>
    <t>Atık Yönetimi Yönetmeliği 
Su Kirliliği Kontrolü Yönetmeliği 
 Toprak Kirliliğinin Kontrolü Ve Noktasal Kaynaklı Kirlenmiş Sahalara Dair Yönetmelik</t>
  </si>
  <si>
    <t>Atık Yönetimi Yönetmeliği 
Su Kirliliği Kontrolü Yönetmeliği 
Toprak Kirliliğinin Kontrolü Ve Noktasal Kaynaklı Kirlenmiş Sahalara Dair Yönetmelik</t>
  </si>
  <si>
    <t xml:space="preserve">Atık  Pil ve Akümülatörlerin Kontrolü Yönetmeliği Su Kirliliği Kontrolü Yönetmeliği
Toprak Kirliliğinin Kontrolü Ve Noktasal Kaynaklı Kirlenmiş Sahalara Dair Yönetmelik </t>
  </si>
  <si>
    <t>Atık Yönetimi Yönetmeliği 
Su Kirliliği Kontrolü Yönetmeliği
Toprak Kirliliğinin Kontrolü Ve Noktasal Kaynaklı Kirlenmiş Sahalara Dair Yönetmelik</t>
  </si>
  <si>
    <t>Atık Yönetimi Yönetmeliği
Su Kirliliği Kontrolü Yönetmeliğ
 Toprak Kirliliğinin Kontrolü Ve Noktasal Kaynaklı Kirlenmiş Sahalara Dair Yönetmelik</t>
  </si>
  <si>
    <t xml:space="preserve"> Atık  Pil ve Akümülatörlerin Kontrolü Yönetmeliği
Su Kirliliği Kontrolü Yönetmeliği
 Toprak Kirliliğinin Kontrolü Ve Noktasal Kaynaklı Kirlenmiş Sahalara Dair Yönetmelik</t>
  </si>
  <si>
    <t xml:space="preserve">Atık Yönetimi Yönetmeliği
Su Kirliliği Kontrolü Yönetmeliği
 Toprak Kirliliğinin Kontrolü Ve Noktasal Kaynaklı Kirlenmiş Sahalara Dair Yönetmelik </t>
  </si>
  <si>
    <t xml:space="preserve"> Atık Yönetimi Yönetmeliği
Su Kirliliği Kontrolü Yönetmeliği
Toprak Kirliliğinin Kontrolü Ve Noktasal Kaynaklı Kirlenmiş Sahalara Dair Yönetmelik</t>
  </si>
  <si>
    <t xml:space="preserve">Atık Yönetimi Yönetmeliği
 Su Kirliliği Kontrolü Yönetmeliği
Toprak Kirliliğinin Kontrolü Ve Noktasal Kaynaklı Kirlenmiş Sahalara Dair Yönetmelik </t>
  </si>
  <si>
    <t xml:space="preserve"> Atık Yönetimi Yönetmeliği 
Su Kirliliği Kontrolü Yönetmeliği 
Toprak Kirliliğinin Kontrolü Ve Noktasal Kaynaklı Kirlenmiş Sahalara Dair Yönetmelik</t>
  </si>
  <si>
    <t>ÇEVRE BOYUT ETKİ DEĞERLENDİRMESİ</t>
  </si>
  <si>
    <t>Tekstil Atıkları</t>
  </si>
  <si>
    <t>Saçılma</t>
  </si>
  <si>
    <t>Kullanılmış tekstil malzemeleri, elbiseler, ayakkabılar</t>
  </si>
  <si>
    <t>Düzenli olarak farkındalık yaratılması için duyurular çıkılmaktadır. Eğitimlerde atık yönetimi ile ilgili bilgilendirme yapılmaktadır.</t>
  </si>
  <si>
    <t xml:space="preserve">Atık Yönetimi Yönetmeliği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</si>
</sst>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Calibri"/>
      <family val="2"/>
      <charset val="162"/>
      <scheme val="minor"/>
    </font>
    <font>
      <sz val="11"/>
      <color theme="1"/>
      <name val="Calibri"/>
      <family val="2"/>
      <charset val="162"/>
      <scheme val="minor"/>
    </font>
    <font>
      <sz val="18"/>
      <color theme="3"/>
      <name val="Calibri Light"/>
      <family val="2"/>
      <charset val="162"/>
      <scheme val="major"/>
    </font>
    <font>
      <b/>
      <sz val="15"/>
      <color theme="3"/>
      <name val="Calibri"/>
      <family val="2"/>
      <charset val="162"/>
      <scheme val="minor"/>
    </font>
    <font>
      <b/>
      <sz val="13"/>
      <color theme="3"/>
      <name val="Calibri"/>
      <family val="2"/>
      <charset val="162"/>
      <scheme val="minor"/>
    </font>
    <font>
      <b/>
      <sz val="11"/>
      <color theme="3"/>
      <name val="Calibri"/>
      <family val="2"/>
      <charset val="162"/>
      <scheme val="minor"/>
    </font>
    <font>
      <sz val="11"/>
      <color rgb="FF006100"/>
      <name val="Calibri"/>
      <family val="2"/>
      <charset val="162"/>
      <scheme val="minor"/>
    </font>
    <font>
      <sz val="11"/>
      <color rgb="FF9C0006"/>
      <name val="Calibri"/>
      <family val="2"/>
      <charset val="162"/>
      <scheme val="minor"/>
    </font>
    <font>
      <sz val="11"/>
      <color rgb="FF9C5700"/>
      <name val="Calibri"/>
      <family val="2"/>
      <charset val="162"/>
      <scheme val="minor"/>
    </font>
    <font>
      <sz val="11"/>
      <color rgb="FF3F3F76"/>
      <name val="Calibri"/>
      <family val="2"/>
      <charset val="162"/>
      <scheme val="minor"/>
    </font>
    <font>
      <b/>
      <sz val="11"/>
      <color rgb="FF3F3F3F"/>
      <name val="Calibri"/>
      <family val="2"/>
      <charset val="162"/>
      <scheme val="minor"/>
    </font>
    <font>
      <b/>
      <sz val="11"/>
      <color rgb="FFFA7D00"/>
      <name val="Calibri"/>
      <family val="2"/>
      <charset val="162"/>
      <scheme val="minor"/>
    </font>
    <font>
      <sz val="11"/>
      <color rgb="FFFA7D00"/>
      <name val="Calibri"/>
      <family val="2"/>
      <charset val="162"/>
      <scheme val="minor"/>
    </font>
    <font>
      <b/>
      <sz val="11"/>
      <color theme="0"/>
      <name val="Calibri"/>
      <family val="2"/>
      <charset val="162"/>
      <scheme val="minor"/>
    </font>
    <font>
      <sz val="11"/>
      <color rgb="FFFF0000"/>
      <name val="Calibri"/>
      <family val="2"/>
      <charset val="162"/>
      <scheme val="minor"/>
    </font>
    <font>
      <i/>
      <sz val="11"/>
      <color rgb="FF7F7F7F"/>
      <name val="Calibri"/>
      <family val="2"/>
      <charset val="162"/>
      <scheme val="minor"/>
    </font>
    <font>
      <b/>
      <sz val="11"/>
      <color theme="1"/>
      <name val="Calibri"/>
      <family val="2"/>
      <charset val="162"/>
      <scheme val="minor"/>
    </font>
    <font>
      <sz val="11"/>
      <color theme="0"/>
      <name val="Calibri"/>
      <family val="2"/>
      <charset val="162"/>
      <scheme val="minor"/>
    </font>
    <font>
      <sz val="10"/>
      <color theme="1"/>
      <name val="Calibri"/>
      <family val="2"/>
      <scheme val="minor"/>
    </font>
    <font>
      <b/>
      <sz val="10"/>
      <color theme="1"/>
      <name val="Calibri"/>
      <family val="2"/>
      <charset val="162"/>
      <scheme val="minor"/>
    </font>
    <font>
      <sz val="9.5"/>
      <color theme="1"/>
      <name val="Arial"/>
      <family val="2"/>
      <charset val="162"/>
    </font>
    <font>
      <sz val="10"/>
      <color theme="1"/>
      <name val="Calibri"/>
      <family val="2"/>
      <charset val="162"/>
      <scheme val="minor"/>
    </font>
    <font>
      <b/>
      <sz val="10"/>
      <color rgb="FF272727"/>
      <name val="Calibri"/>
      <family val="2"/>
      <charset val="162"/>
      <scheme val="minor"/>
    </font>
    <font>
      <sz val="10"/>
      <color rgb="FFFFFFFF"/>
      <name val="Calibri"/>
      <family val="2"/>
      <charset val="162"/>
      <scheme val="minor"/>
    </font>
    <font>
      <sz val="10"/>
      <color rgb="FF272727"/>
      <name val="Calibri"/>
      <family val="2"/>
      <charset val="162"/>
      <scheme val="minor"/>
    </font>
    <font>
      <sz val="9"/>
      <color theme="1"/>
      <name val="Calibri"/>
      <family val="2"/>
      <scheme val="minor"/>
    </font>
    <font>
      <b/>
      <sz val="20"/>
      <color theme="1"/>
      <name val="Calibri"/>
      <family val="2"/>
      <charset val="162"/>
      <scheme val="minor"/>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rgb="FF00B050"/>
        <bgColor indexed="64"/>
      </patternFill>
    </fill>
    <fill>
      <patternFill patternType="solid">
        <fgColor rgb="FF963634"/>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B5F2B8"/>
        <bgColor indexed="64"/>
      </patternFill>
    </fill>
  </fills>
  <borders count="3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top/>
      <bottom style="thin">
        <color rgb="FF000000"/>
      </bottom>
      <diagonal/>
    </border>
    <border>
      <left style="thin">
        <color theme="1"/>
      </left>
      <right style="thin">
        <color theme="1"/>
      </right>
      <top style="thin">
        <color theme="1"/>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8">
    <xf numFmtId="0" fontId="0" fillId="0" borderId="0" xfId="0"/>
    <xf numFmtId="0" fontId="18" fillId="0" borderId="10" xfId="0" applyFont="1" applyBorder="1" applyAlignment="1">
      <alignment horizontal="center" vertical="center" wrapText="1"/>
    </xf>
    <xf numFmtId="22" fontId="18" fillId="0" borderId="10" xfId="0" applyNumberFormat="1" applyFont="1" applyBorder="1" applyAlignment="1">
      <alignment horizontal="center" vertical="center" wrapText="1"/>
    </xf>
    <xf numFmtId="0" fontId="19" fillId="33" borderId="10" xfId="0" applyFont="1" applyFill="1" applyBorder="1" applyAlignment="1">
      <alignment horizontal="center" vertical="center" wrapText="1"/>
    </xf>
    <xf numFmtId="0" fontId="16" fillId="33" borderId="0" xfId="0" applyFont="1" applyFill="1"/>
    <xf numFmtId="0" fontId="18" fillId="0" borderId="11" xfId="0" applyFont="1" applyBorder="1" applyAlignment="1">
      <alignment horizontal="center" vertical="center" wrapText="1"/>
    </xf>
    <xf numFmtId="22" fontId="18" fillId="0" borderId="11" xfId="0" applyNumberFormat="1" applyFont="1" applyBorder="1" applyAlignment="1">
      <alignment horizontal="center" vertical="center" wrapText="1"/>
    </xf>
    <xf numFmtId="0" fontId="21" fillId="0" borderId="12" xfId="0" applyFont="1" applyBorder="1" applyAlignment="1">
      <alignment horizontal="center" vertical="center" wrapText="1"/>
    </xf>
    <xf numFmtId="0" fontId="0" fillId="0" borderId="0" xfId="0" applyBorder="1" applyAlignment="1">
      <alignment vertical="top" wrapText="1"/>
    </xf>
    <xf numFmtId="0" fontId="20" fillId="0" borderId="0" xfId="0" applyFont="1" applyBorder="1" applyAlignment="1">
      <alignment vertical="center" wrapText="1"/>
    </xf>
    <xf numFmtId="0" fontId="19" fillId="0" borderId="0" xfId="0" applyFont="1"/>
    <xf numFmtId="0" fontId="19" fillId="0" borderId="0" xfId="0" applyFont="1" applyAlignment="1">
      <alignment vertical="center"/>
    </xf>
    <xf numFmtId="0" fontId="19" fillId="0" borderId="0" xfId="0" applyFont="1" applyAlignment="1">
      <alignment horizontal="left" vertical="center" indent="1"/>
    </xf>
    <xf numFmtId="0" fontId="21" fillId="0" borderId="13" xfId="0" applyFont="1" applyBorder="1" applyAlignment="1">
      <alignment vertical="center" wrapText="1"/>
    </xf>
    <xf numFmtId="0" fontId="21" fillId="0" borderId="14" xfId="0" applyFont="1" applyBorder="1" applyAlignment="1">
      <alignment vertical="center" wrapText="1"/>
    </xf>
    <xf numFmtId="0" fontId="24" fillId="36" borderId="20" xfId="0" applyFont="1" applyFill="1" applyBorder="1" applyAlignment="1">
      <alignment horizontal="center" vertical="center" wrapText="1"/>
    </xf>
    <xf numFmtId="0" fontId="24" fillId="37" borderId="20" xfId="0" applyFont="1" applyFill="1" applyBorder="1" applyAlignment="1">
      <alignment horizontal="center" vertical="center" wrapText="1"/>
    </xf>
    <xf numFmtId="0" fontId="24" fillId="38" borderId="20" xfId="0" applyFont="1" applyFill="1" applyBorder="1" applyAlignment="1">
      <alignment horizontal="center" vertical="center" wrapText="1"/>
    </xf>
    <xf numFmtId="0" fontId="24" fillId="34" borderId="20" xfId="0" applyFont="1" applyFill="1" applyBorder="1" applyAlignment="1">
      <alignment horizontal="center" vertical="center" wrapText="1"/>
    </xf>
    <xf numFmtId="0" fontId="24" fillId="39" borderId="22" xfId="0" applyFont="1" applyFill="1" applyBorder="1" applyAlignment="1">
      <alignment horizontal="center" vertical="center" wrapText="1"/>
    </xf>
    <xf numFmtId="0" fontId="21" fillId="0" borderId="20" xfId="0" applyFont="1" applyBorder="1" applyAlignment="1">
      <alignment horizontal="center" vertical="center" wrapText="1"/>
    </xf>
    <xf numFmtId="0" fontId="21" fillId="0" borderId="21" xfId="0" applyFont="1" applyBorder="1" applyAlignment="1">
      <alignment horizontal="center" vertical="center" wrapText="1"/>
    </xf>
    <xf numFmtId="0" fontId="21" fillId="0" borderId="22"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wrapText="1"/>
    </xf>
    <xf numFmtId="0" fontId="23" fillId="35" borderId="25" xfId="0" applyFont="1" applyFill="1" applyBorder="1" applyAlignment="1">
      <alignment horizontal="center" vertical="center" wrapText="1"/>
    </xf>
    <xf numFmtId="0" fontId="22" fillId="33" borderId="26" xfId="0" applyFont="1" applyFill="1" applyBorder="1" applyAlignment="1">
      <alignment horizontal="center" vertical="center" wrapText="1"/>
    </xf>
    <xf numFmtId="0" fontId="22" fillId="33" borderId="27" xfId="0" applyFont="1" applyFill="1" applyBorder="1" applyAlignment="1">
      <alignment horizontal="center" vertical="center" wrapText="1"/>
    </xf>
    <xf numFmtId="0" fontId="22" fillId="33" borderId="28" xfId="0" applyFont="1" applyFill="1" applyBorder="1" applyAlignment="1">
      <alignment horizontal="center" vertical="center" wrapText="1"/>
    </xf>
    <xf numFmtId="0" fontId="19" fillId="33" borderId="17" xfId="0" applyFont="1" applyFill="1" applyBorder="1" applyAlignment="1">
      <alignment horizontal="center" vertical="center" wrapText="1"/>
    </xf>
    <xf numFmtId="0" fontId="19" fillId="33" borderId="18" xfId="0" applyFont="1" applyFill="1" applyBorder="1" applyAlignment="1">
      <alignment horizontal="center" vertical="center" wrapText="1"/>
    </xf>
    <xf numFmtId="0" fontId="19" fillId="33" borderId="19" xfId="0" applyFont="1" applyFill="1" applyBorder="1" applyAlignment="1">
      <alignment horizontal="center" vertical="center" wrapText="1"/>
    </xf>
    <xf numFmtId="0" fontId="19" fillId="33" borderId="15" xfId="0" applyFont="1" applyFill="1" applyBorder="1" applyAlignment="1">
      <alignment vertical="center" wrapText="1"/>
    </xf>
    <xf numFmtId="0" fontId="19" fillId="33" borderId="16" xfId="0" applyFont="1" applyFill="1" applyBorder="1" applyAlignment="1">
      <alignment vertical="center" wrapText="1"/>
    </xf>
    <xf numFmtId="0" fontId="25" fillId="0" borderId="12" xfId="0" applyFont="1" applyBorder="1" applyAlignment="1">
      <alignment horizontal="center" vertical="center" wrapText="1"/>
    </xf>
    <xf numFmtId="0" fontId="25" fillId="0" borderId="29" xfId="0" applyFont="1" applyBorder="1" applyAlignment="1">
      <alignment horizontal="center" vertical="center" wrapText="1"/>
    </xf>
    <xf numFmtId="0" fontId="19" fillId="0" borderId="0" xfId="0" applyFont="1" applyAlignment="1">
      <alignment horizontal="right"/>
    </xf>
    <xf numFmtId="14" fontId="19" fillId="0" borderId="0" xfId="0" applyNumberFormat="1" applyFont="1" applyAlignment="1">
      <alignment horizontal="left"/>
    </xf>
    <xf numFmtId="0" fontId="26"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18" fillId="0" borderId="31" xfId="0" applyFont="1" applyBorder="1" applyAlignment="1">
      <alignment horizontal="center" vertical="center" wrapText="1"/>
    </xf>
    <xf numFmtId="0" fontId="25" fillId="0" borderId="31" xfId="0" applyFont="1" applyBorder="1" applyAlignment="1">
      <alignment horizontal="center" vertical="center" wrapText="1"/>
    </xf>
    <xf numFmtId="0" fontId="18" fillId="0" borderId="31" xfId="0" applyFont="1" applyFill="1" applyBorder="1" applyAlignment="1">
      <alignment horizontal="center" vertical="center" wrapText="1"/>
    </xf>
    <xf numFmtId="0" fontId="0" fillId="0" borderId="0" xfId="0" applyAlignment="1">
      <alignment horizontal="center"/>
    </xf>
    <xf numFmtId="0" fontId="0" fillId="0" borderId="30" xfId="0" applyBorder="1" applyAlignment="1">
      <alignment horizontal="center"/>
    </xf>
    <xf numFmtId="0" fontId="26" fillId="0" borderId="0" xfId="0" applyFont="1" applyAlignment="1">
      <alignment horizontal="center" vertical="center"/>
    </xf>
    <xf numFmtId="0" fontId="26" fillId="0" borderId="30" xfId="0" applyFont="1" applyBorder="1" applyAlignment="1">
      <alignment horizontal="center" vertic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1">
    <dxf>
      <fill>
        <patternFill>
          <bgColor theme="9" tint="0.59996337778862885"/>
        </patternFill>
      </fill>
    </dxf>
    <dxf>
      <fill>
        <patternFill>
          <bgColor rgb="FF00B050"/>
        </patternFill>
      </fill>
    </dxf>
    <dxf>
      <fill>
        <patternFill>
          <bgColor rgb="FF00B05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C00000"/>
        </patternFill>
      </fill>
    </dxf>
    <dxf>
      <fill>
        <patternFill>
          <bgColor rgb="FFC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28575</xdr:rowOff>
    </xdr:from>
    <xdr:to>
      <xdr:col>1</xdr:col>
      <xdr:colOff>1712880</xdr:colOff>
      <xdr:row>2</xdr:row>
      <xdr:rowOff>175217</xdr:rowOff>
    </xdr:to>
    <xdr:pic>
      <xdr:nvPicPr>
        <xdr:cNvPr id="3" name="Picture 2" descr="Description: C:\Users\Hikmet Tasdemir\AppData\Local\Microsoft\Windows\Temporary Internet Files\Content.Outlook\BASDTBSR\ou_logo.jp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a:xfrm>
          <a:off x="57150" y="28575"/>
          <a:ext cx="2141505" cy="527642"/>
        </a:xfrm>
        <a:prstGeom prst="rect">
          <a:avLst/>
        </a:prstGeom>
        <a:noFill/>
        <a:ln>
          <a:noFill/>
        </a:ln>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showGridLines="0" tabSelected="1" view="pageBreakPreview" zoomScale="85" zoomScaleNormal="100" zoomScaleSheetLayoutView="85" workbookViewId="0">
      <pane xSplit="5" ySplit="5" topLeftCell="F6" activePane="bottomRight" state="frozen"/>
      <selection pane="topRight" activeCell="F1" sqref="F1"/>
      <selection pane="bottomLeft" activeCell="A6" sqref="A6"/>
      <selection pane="bottomRight" activeCell="E6" sqref="E6"/>
    </sheetView>
  </sheetViews>
  <sheetFormatPr defaultRowHeight="15" x14ac:dyDescent="0.25"/>
  <cols>
    <col min="1" max="1" width="7.28515625" customWidth="1"/>
    <col min="2" max="2" width="34" bestFit="1" customWidth="1"/>
    <col min="3" max="3" width="49.140625" bestFit="1" customWidth="1"/>
    <col min="4" max="4" width="26.140625" bestFit="1" customWidth="1"/>
    <col min="5" max="5" width="34" bestFit="1" customWidth="1"/>
    <col min="6" max="6" width="15" customWidth="1"/>
    <col min="7" max="7" width="17.28515625" bestFit="1" customWidth="1"/>
    <col min="8" max="8" width="18" bestFit="1" customWidth="1"/>
    <col min="9" max="9" width="11.42578125" bestFit="1" customWidth="1"/>
    <col min="10" max="10" width="14.85546875" bestFit="1" customWidth="1"/>
    <col min="11" max="11" width="15.85546875" bestFit="1" customWidth="1"/>
    <col min="12" max="12" width="36.5703125" bestFit="1" customWidth="1"/>
    <col min="13" max="13" width="41" bestFit="1" customWidth="1"/>
    <col min="14" max="14" width="17.140625" bestFit="1" customWidth="1"/>
    <col min="15" max="15" width="17.85546875" bestFit="1" customWidth="1"/>
    <col min="16" max="16" width="16.7109375" bestFit="1" customWidth="1"/>
    <col min="17" max="17" width="22.7109375" bestFit="1" customWidth="1"/>
    <col min="18" max="18" width="19.42578125" customWidth="1"/>
  </cols>
  <sheetData>
    <row r="1" spans="1:18" ht="15" customHeight="1" x14ac:dyDescent="0.25">
      <c r="A1" s="44"/>
      <c r="B1" s="44"/>
      <c r="C1" s="46" t="s">
        <v>250</v>
      </c>
      <c r="D1" s="46"/>
      <c r="E1" s="46"/>
      <c r="F1" s="46"/>
      <c r="G1" s="46"/>
      <c r="H1" s="46"/>
      <c r="I1" s="46"/>
      <c r="J1" s="46"/>
      <c r="K1" s="46"/>
      <c r="L1" s="46"/>
      <c r="M1" s="46"/>
      <c r="N1" s="46"/>
      <c r="O1" s="46"/>
      <c r="P1" s="46"/>
      <c r="Q1" s="38"/>
      <c r="R1" s="39"/>
    </row>
    <row r="2" spans="1:18" ht="15" customHeight="1" x14ac:dyDescent="0.25">
      <c r="A2" s="44"/>
      <c r="B2" s="44"/>
      <c r="C2" s="46"/>
      <c r="D2" s="46"/>
      <c r="E2" s="46"/>
      <c r="F2" s="46"/>
      <c r="G2" s="46"/>
      <c r="H2" s="46"/>
      <c r="I2" s="46"/>
      <c r="J2" s="46"/>
      <c r="K2" s="46"/>
      <c r="L2" s="46"/>
      <c r="M2" s="46"/>
      <c r="N2" s="46"/>
      <c r="O2" s="46"/>
      <c r="P2" s="46"/>
      <c r="Q2" s="38"/>
      <c r="R2" s="40"/>
    </row>
    <row r="3" spans="1:18" ht="15" customHeight="1" x14ac:dyDescent="0.25">
      <c r="A3" s="44"/>
      <c r="B3" s="44"/>
      <c r="C3" s="46"/>
      <c r="D3" s="46"/>
      <c r="E3" s="46"/>
      <c r="F3" s="46"/>
      <c r="G3" s="46"/>
      <c r="H3" s="46"/>
      <c r="I3" s="46"/>
      <c r="J3" s="46"/>
      <c r="K3" s="46"/>
      <c r="L3" s="46"/>
      <c r="M3" s="46"/>
      <c r="N3" s="46"/>
      <c r="O3" s="46"/>
      <c r="P3" s="46"/>
      <c r="Q3" s="38"/>
      <c r="R3" s="40"/>
    </row>
    <row r="4" spans="1:18" ht="15" customHeight="1" x14ac:dyDescent="0.25">
      <c r="A4" s="45"/>
      <c r="B4" s="45"/>
      <c r="C4" s="47"/>
      <c r="D4" s="47"/>
      <c r="E4" s="47"/>
      <c r="F4" s="47"/>
      <c r="G4" s="47"/>
      <c r="H4" s="47"/>
      <c r="I4" s="47"/>
      <c r="J4" s="47"/>
      <c r="K4" s="47"/>
      <c r="L4" s="47"/>
      <c r="M4" s="47"/>
      <c r="N4" s="47"/>
      <c r="O4" s="47"/>
      <c r="P4" s="47"/>
      <c r="Q4" s="36" t="s">
        <v>178</v>
      </c>
      <c r="R4" s="37">
        <v>43467</v>
      </c>
    </row>
    <row r="5" spans="1:18" s="4" customFormat="1" ht="25.5" x14ac:dyDescent="0.25">
      <c r="A5" s="3" t="s">
        <v>0</v>
      </c>
      <c r="B5" s="3" t="s">
        <v>118</v>
      </c>
      <c r="C5" s="3" t="s">
        <v>119</v>
      </c>
      <c r="D5" s="3" t="s">
        <v>121</v>
      </c>
      <c r="E5" s="3" t="s">
        <v>120</v>
      </c>
      <c r="F5" s="3" t="s">
        <v>133</v>
      </c>
      <c r="G5" s="3" t="s">
        <v>1</v>
      </c>
      <c r="H5" s="3" t="s">
        <v>2</v>
      </c>
      <c r="I5" s="3" t="s">
        <v>3</v>
      </c>
      <c r="J5" s="3" t="s">
        <v>4</v>
      </c>
      <c r="K5" s="3" t="s">
        <v>5</v>
      </c>
      <c r="L5" s="3" t="s">
        <v>173</v>
      </c>
      <c r="M5" s="3" t="s">
        <v>6</v>
      </c>
      <c r="N5" s="3" t="s">
        <v>7</v>
      </c>
      <c r="O5" s="3" t="s">
        <v>8</v>
      </c>
      <c r="P5" s="3" t="s">
        <v>9</v>
      </c>
      <c r="Q5" s="3" t="s">
        <v>10</v>
      </c>
      <c r="R5" s="3" t="s">
        <v>122</v>
      </c>
    </row>
    <row r="6" spans="1:18" ht="99.75" customHeight="1" x14ac:dyDescent="0.25">
      <c r="A6" s="1">
        <v>1</v>
      </c>
      <c r="B6" s="1" t="s">
        <v>11</v>
      </c>
      <c r="C6" s="1" t="s">
        <v>12</v>
      </c>
      <c r="D6" s="1" t="s">
        <v>14</v>
      </c>
      <c r="E6" s="1" t="s">
        <v>15</v>
      </c>
      <c r="F6" s="1" t="s">
        <v>134</v>
      </c>
      <c r="G6" s="1">
        <v>3</v>
      </c>
      <c r="H6" s="1">
        <v>2</v>
      </c>
      <c r="I6" s="1">
        <v>7</v>
      </c>
      <c r="J6" s="34">
        <f>G6*H6*I6</f>
        <v>42</v>
      </c>
      <c r="K6" s="2">
        <v>43477</v>
      </c>
      <c r="L6" s="1" t="s">
        <v>13</v>
      </c>
      <c r="M6" s="1" t="s">
        <v>210</v>
      </c>
      <c r="N6" s="1">
        <v>0.5</v>
      </c>
      <c r="O6" s="1">
        <v>0.5</v>
      </c>
      <c r="P6" s="1">
        <v>7</v>
      </c>
      <c r="Q6" s="34">
        <f>N6*O6*P6</f>
        <v>1.75</v>
      </c>
      <c r="R6" s="1" t="s">
        <v>123</v>
      </c>
    </row>
    <row r="7" spans="1:18" ht="51" x14ac:dyDescent="0.25">
      <c r="A7" s="1">
        <v>2</v>
      </c>
      <c r="B7" s="1" t="s">
        <v>11</v>
      </c>
      <c r="C7" s="1" t="s">
        <v>16</v>
      </c>
      <c r="D7" s="1" t="s">
        <v>14</v>
      </c>
      <c r="E7" s="1" t="s">
        <v>18</v>
      </c>
      <c r="F7" s="1" t="s">
        <v>135</v>
      </c>
      <c r="G7" s="1">
        <v>6</v>
      </c>
      <c r="H7" s="1">
        <v>1</v>
      </c>
      <c r="I7" s="1">
        <v>7</v>
      </c>
      <c r="J7" s="34">
        <f t="shared" ref="J7:J48" si="0">G7*H7*I7</f>
        <v>42</v>
      </c>
      <c r="K7" s="2">
        <v>43477</v>
      </c>
      <c r="L7" s="1" t="s">
        <v>17</v>
      </c>
      <c r="M7" s="1" t="s">
        <v>211</v>
      </c>
      <c r="N7" s="1">
        <v>0.5</v>
      </c>
      <c r="O7" s="1">
        <v>1</v>
      </c>
      <c r="P7" s="1">
        <v>3</v>
      </c>
      <c r="Q7" s="34">
        <f t="shared" ref="Q7:Q48" si="1">N7*O7*P7</f>
        <v>1.5</v>
      </c>
      <c r="R7" s="1" t="s">
        <v>123</v>
      </c>
    </row>
    <row r="8" spans="1:18" ht="51" x14ac:dyDescent="0.25">
      <c r="A8" s="1">
        <v>3</v>
      </c>
      <c r="B8" s="1" t="s">
        <v>19</v>
      </c>
      <c r="C8" s="1" t="s">
        <v>20</v>
      </c>
      <c r="D8" s="1" t="s">
        <v>22</v>
      </c>
      <c r="E8" s="1" t="s">
        <v>23</v>
      </c>
      <c r="F8" s="1" t="s">
        <v>134</v>
      </c>
      <c r="G8" s="1">
        <v>6</v>
      </c>
      <c r="H8" s="1">
        <v>3</v>
      </c>
      <c r="I8" s="1">
        <v>7</v>
      </c>
      <c r="J8" s="34">
        <f t="shared" si="0"/>
        <v>126</v>
      </c>
      <c r="K8" s="2">
        <v>43320</v>
      </c>
      <c r="L8" s="1" t="s">
        <v>179</v>
      </c>
      <c r="M8" s="1" t="s">
        <v>209</v>
      </c>
      <c r="N8" s="1">
        <v>3</v>
      </c>
      <c r="O8" s="1">
        <v>2</v>
      </c>
      <c r="P8" s="1">
        <v>3</v>
      </c>
      <c r="Q8" s="34">
        <f t="shared" si="1"/>
        <v>18</v>
      </c>
      <c r="R8" s="1" t="s">
        <v>124</v>
      </c>
    </row>
    <row r="9" spans="1:18" ht="51" x14ac:dyDescent="0.25">
      <c r="A9" s="1">
        <v>4</v>
      </c>
      <c r="B9" s="1" t="s">
        <v>19</v>
      </c>
      <c r="C9" s="1" t="s">
        <v>24</v>
      </c>
      <c r="D9" s="1" t="s">
        <v>22</v>
      </c>
      <c r="E9" s="1" t="s">
        <v>23</v>
      </c>
      <c r="F9" s="1" t="s">
        <v>134</v>
      </c>
      <c r="G9" s="1">
        <v>6</v>
      </c>
      <c r="H9" s="1">
        <v>3</v>
      </c>
      <c r="I9" s="1">
        <v>7</v>
      </c>
      <c r="J9" s="34">
        <f t="shared" si="0"/>
        <v>126</v>
      </c>
      <c r="K9" s="2">
        <v>43320</v>
      </c>
      <c r="L9" s="1" t="s">
        <v>179</v>
      </c>
      <c r="M9" s="1" t="s">
        <v>212</v>
      </c>
      <c r="N9" s="1">
        <v>3</v>
      </c>
      <c r="O9" s="1">
        <v>2</v>
      </c>
      <c r="P9" s="1">
        <v>3</v>
      </c>
      <c r="Q9" s="34">
        <f t="shared" si="1"/>
        <v>18</v>
      </c>
      <c r="R9" s="1" t="s">
        <v>124</v>
      </c>
    </row>
    <row r="10" spans="1:18" ht="32.25" customHeight="1" x14ac:dyDescent="0.25">
      <c r="A10" s="1">
        <v>5</v>
      </c>
      <c r="B10" s="1" t="s">
        <v>19</v>
      </c>
      <c r="C10" s="1" t="s">
        <v>25</v>
      </c>
      <c r="D10" s="1" t="s">
        <v>22</v>
      </c>
      <c r="E10" s="1" t="s">
        <v>23</v>
      </c>
      <c r="F10" s="1" t="s">
        <v>134</v>
      </c>
      <c r="G10" s="1">
        <v>6</v>
      </c>
      <c r="H10" s="1">
        <v>3</v>
      </c>
      <c r="I10" s="1">
        <v>7</v>
      </c>
      <c r="J10" s="34">
        <f t="shared" si="0"/>
        <v>126</v>
      </c>
      <c r="K10" s="2">
        <v>43320</v>
      </c>
      <c r="L10" s="1" t="s">
        <v>21</v>
      </c>
      <c r="M10" s="1" t="s">
        <v>213</v>
      </c>
      <c r="N10" s="1">
        <v>3</v>
      </c>
      <c r="O10" s="1">
        <v>2</v>
      </c>
      <c r="P10" s="1">
        <v>3</v>
      </c>
      <c r="Q10" s="34">
        <f t="shared" si="1"/>
        <v>18</v>
      </c>
      <c r="R10" s="1" t="s">
        <v>124</v>
      </c>
    </row>
    <row r="11" spans="1:18" ht="74.25" customHeight="1" x14ac:dyDescent="0.25">
      <c r="A11" s="1">
        <v>6</v>
      </c>
      <c r="B11" s="1" t="s">
        <v>26</v>
      </c>
      <c r="C11" s="1" t="s">
        <v>27</v>
      </c>
      <c r="D11" s="1" t="s">
        <v>29</v>
      </c>
      <c r="E11" s="1" t="s">
        <v>30</v>
      </c>
      <c r="F11" s="1" t="s">
        <v>135</v>
      </c>
      <c r="G11" s="1">
        <v>0.5</v>
      </c>
      <c r="H11" s="1">
        <v>0.5</v>
      </c>
      <c r="I11" s="1">
        <v>100</v>
      </c>
      <c r="J11" s="34">
        <f t="shared" si="0"/>
        <v>25</v>
      </c>
      <c r="K11" s="2">
        <v>43473</v>
      </c>
      <c r="L11" s="1" t="s">
        <v>28</v>
      </c>
      <c r="M11" s="1" t="s">
        <v>214</v>
      </c>
      <c r="N11" s="1">
        <v>0.2</v>
      </c>
      <c r="O11" s="1">
        <v>0.5</v>
      </c>
      <c r="P11" s="1">
        <v>100</v>
      </c>
      <c r="Q11" s="34">
        <f t="shared" si="1"/>
        <v>10</v>
      </c>
      <c r="R11" s="1" t="s">
        <v>132</v>
      </c>
    </row>
    <row r="12" spans="1:18" ht="90" customHeight="1" x14ac:dyDescent="0.25">
      <c r="A12" s="1">
        <v>7</v>
      </c>
      <c r="B12" s="1" t="s">
        <v>26</v>
      </c>
      <c r="C12" s="1" t="s">
        <v>31</v>
      </c>
      <c r="D12" s="1" t="s">
        <v>29</v>
      </c>
      <c r="E12" s="1" t="s">
        <v>32</v>
      </c>
      <c r="F12" s="1" t="s">
        <v>135</v>
      </c>
      <c r="G12" s="1">
        <v>1</v>
      </c>
      <c r="H12" s="1">
        <v>2</v>
      </c>
      <c r="I12" s="1">
        <v>40</v>
      </c>
      <c r="J12" s="34">
        <f t="shared" si="0"/>
        <v>80</v>
      </c>
      <c r="K12" s="2">
        <v>43354</v>
      </c>
      <c r="L12" s="1" t="s">
        <v>180</v>
      </c>
      <c r="M12" s="1" t="s">
        <v>215</v>
      </c>
      <c r="N12" s="1">
        <v>0.5</v>
      </c>
      <c r="O12" s="1">
        <v>1</v>
      </c>
      <c r="P12" s="1">
        <v>40</v>
      </c>
      <c r="Q12" s="34">
        <f t="shared" si="1"/>
        <v>20</v>
      </c>
      <c r="R12" s="1" t="s">
        <v>132</v>
      </c>
    </row>
    <row r="13" spans="1:18" ht="88.5" customHeight="1" x14ac:dyDescent="0.25">
      <c r="A13" s="1">
        <v>8</v>
      </c>
      <c r="B13" s="1" t="s">
        <v>26</v>
      </c>
      <c r="C13" s="1" t="s">
        <v>33</v>
      </c>
      <c r="D13" s="1" t="s">
        <v>29</v>
      </c>
      <c r="E13" s="1" t="s">
        <v>34</v>
      </c>
      <c r="F13" s="1" t="s">
        <v>135</v>
      </c>
      <c r="G13" s="1">
        <v>0.5</v>
      </c>
      <c r="H13" s="1">
        <v>0.5</v>
      </c>
      <c r="I13" s="1">
        <v>100</v>
      </c>
      <c r="J13" s="34">
        <f t="shared" si="0"/>
        <v>25</v>
      </c>
      <c r="K13" s="2">
        <v>43473</v>
      </c>
      <c r="L13" s="1" t="s">
        <v>181</v>
      </c>
      <c r="M13" s="1" t="s">
        <v>216</v>
      </c>
      <c r="N13" s="1">
        <v>0.5</v>
      </c>
      <c r="O13" s="1">
        <v>0.5</v>
      </c>
      <c r="P13" s="1">
        <v>100</v>
      </c>
      <c r="Q13" s="34">
        <f t="shared" si="1"/>
        <v>25</v>
      </c>
      <c r="R13" s="1" t="s">
        <v>132</v>
      </c>
    </row>
    <row r="14" spans="1:18" ht="38.25" x14ac:dyDescent="0.25">
      <c r="A14" s="1">
        <v>9</v>
      </c>
      <c r="B14" s="1" t="s">
        <v>26</v>
      </c>
      <c r="C14" s="1" t="s">
        <v>35</v>
      </c>
      <c r="D14" s="1" t="s">
        <v>29</v>
      </c>
      <c r="E14" s="1" t="s">
        <v>30</v>
      </c>
      <c r="F14" s="1" t="s">
        <v>135</v>
      </c>
      <c r="G14" s="1">
        <v>3</v>
      </c>
      <c r="H14" s="1">
        <v>1</v>
      </c>
      <c r="I14" s="1">
        <v>40</v>
      </c>
      <c r="J14" s="34">
        <f t="shared" si="0"/>
        <v>120</v>
      </c>
      <c r="K14" s="2">
        <v>43354</v>
      </c>
      <c r="L14" s="1" t="s">
        <v>182</v>
      </c>
      <c r="M14" s="1" t="s">
        <v>217</v>
      </c>
      <c r="N14" s="1">
        <v>1</v>
      </c>
      <c r="O14" s="1">
        <v>1</v>
      </c>
      <c r="P14" s="1">
        <v>15</v>
      </c>
      <c r="Q14" s="34">
        <f t="shared" si="1"/>
        <v>15</v>
      </c>
      <c r="R14" s="1" t="s">
        <v>132</v>
      </c>
    </row>
    <row r="15" spans="1:18" ht="63.75" x14ac:dyDescent="0.25">
      <c r="A15" s="1">
        <v>10</v>
      </c>
      <c r="B15" s="1" t="s">
        <v>26</v>
      </c>
      <c r="C15" s="1" t="s">
        <v>36</v>
      </c>
      <c r="D15" s="1" t="s">
        <v>29</v>
      </c>
      <c r="E15" s="1" t="s">
        <v>174</v>
      </c>
      <c r="F15" s="1" t="s">
        <v>135</v>
      </c>
      <c r="G15" s="1">
        <v>3</v>
      </c>
      <c r="H15" s="1">
        <v>2</v>
      </c>
      <c r="I15" s="1">
        <v>15</v>
      </c>
      <c r="J15" s="34">
        <f t="shared" si="0"/>
        <v>90</v>
      </c>
      <c r="K15" s="2">
        <v>43354</v>
      </c>
      <c r="L15" s="1" t="s">
        <v>183</v>
      </c>
      <c r="M15" s="1" t="s">
        <v>218</v>
      </c>
      <c r="N15" s="1">
        <v>1</v>
      </c>
      <c r="O15" s="1">
        <v>1</v>
      </c>
      <c r="P15" s="1">
        <v>3</v>
      </c>
      <c r="Q15" s="34">
        <f t="shared" si="1"/>
        <v>3</v>
      </c>
      <c r="R15" s="1" t="s">
        <v>132</v>
      </c>
    </row>
    <row r="16" spans="1:18" ht="71.25" customHeight="1" x14ac:dyDescent="0.25">
      <c r="A16" s="1">
        <v>11</v>
      </c>
      <c r="B16" s="1" t="s">
        <v>26</v>
      </c>
      <c r="C16" s="1" t="s">
        <v>37</v>
      </c>
      <c r="D16" s="1" t="s">
        <v>29</v>
      </c>
      <c r="E16" s="1" t="s">
        <v>34</v>
      </c>
      <c r="F16" s="1" t="s">
        <v>135</v>
      </c>
      <c r="G16" s="1">
        <v>3</v>
      </c>
      <c r="H16" s="1">
        <v>1</v>
      </c>
      <c r="I16" s="1">
        <v>100</v>
      </c>
      <c r="J16" s="34">
        <f t="shared" si="0"/>
        <v>300</v>
      </c>
      <c r="K16" s="2">
        <v>43289</v>
      </c>
      <c r="L16" s="1" t="s">
        <v>184</v>
      </c>
      <c r="M16" s="1" t="s">
        <v>219</v>
      </c>
      <c r="N16" s="1">
        <v>1</v>
      </c>
      <c r="O16" s="1">
        <v>1</v>
      </c>
      <c r="P16" s="1">
        <v>40</v>
      </c>
      <c r="Q16" s="34">
        <f t="shared" si="1"/>
        <v>40</v>
      </c>
      <c r="R16" s="1" t="s">
        <v>132</v>
      </c>
    </row>
    <row r="17" spans="1:18" ht="71.25" customHeight="1" x14ac:dyDescent="0.25">
      <c r="A17" s="1">
        <v>12</v>
      </c>
      <c r="B17" s="1" t="s">
        <v>26</v>
      </c>
      <c r="C17" s="1" t="s">
        <v>38</v>
      </c>
      <c r="D17" s="1" t="s">
        <v>29</v>
      </c>
      <c r="E17" s="1" t="s">
        <v>34</v>
      </c>
      <c r="F17" s="1" t="s">
        <v>135</v>
      </c>
      <c r="G17" s="1">
        <v>3</v>
      </c>
      <c r="H17" s="1">
        <v>1</v>
      </c>
      <c r="I17" s="1">
        <v>100</v>
      </c>
      <c r="J17" s="34">
        <f t="shared" si="0"/>
        <v>300</v>
      </c>
      <c r="K17" s="2">
        <v>43289</v>
      </c>
      <c r="L17" s="1" t="s">
        <v>185</v>
      </c>
      <c r="M17" s="1" t="s">
        <v>222</v>
      </c>
      <c r="N17" s="1">
        <v>1</v>
      </c>
      <c r="O17" s="1">
        <v>0.5</v>
      </c>
      <c r="P17" s="1">
        <v>100</v>
      </c>
      <c r="Q17" s="34">
        <f t="shared" si="1"/>
        <v>50</v>
      </c>
      <c r="R17" s="1" t="s">
        <v>132</v>
      </c>
    </row>
    <row r="18" spans="1:18" ht="77.25" customHeight="1" x14ac:dyDescent="0.25">
      <c r="A18" s="1">
        <v>13</v>
      </c>
      <c r="B18" s="1" t="s">
        <v>39</v>
      </c>
      <c r="C18" s="1" t="s">
        <v>40</v>
      </c>
      <c r="D18" s="1" t="s">
        <v>41</v>
      </c>
      <c r="E18" s="1" t="s">
        <v>15</v>
      </c>
      <c r="F18" s="1" t="s">
        <v>135</v>
      </c>
      <c r="G18" s="1">
        <v>1</v>
      </c>
      <c r="H18" s="1">
        <v>3</v>
      </c>
      <c r="I18" s="1">
        <v>15</v>
      </c>
      <c r="J18" s="34">
        <f t="shared" si="0"/>
        <v>45</v>
      </c>
      <c r="K18" s="2">
        <v>43473</v>
      </c>
      <c r="L18" s="1" t="s">
        <v>186</v>
      </c>
      <c r="M18" s="1" t="s">
        <v>220</v>
      </c>
      <c r="N18" s="1">
        <v>1</v>
      </c>
      <c r="O18" s="1">
        <v>1</v>
      </c>
      <c r="P18" s="1">
        <v>3</v>
      </c>
      <c r="Q18" s="34">
        <f t="shared" si="1"/>
        <v>3</v>
      </c>
      <c r="R18" s="1" t="s">
        <v>125</v>
      </c>
    </row>
    <row r="19" spans="1:18" ht="113.25" customHeight="1" x14ac:dyDescent="0.25">
      <c r="A19" s="1">
        <v>14</v>
      </c>
      <c r="B19" s="1" t="s">
        <v>42</v>
      </c>
      <c r="C19" s="1" t="s">
        <v>43</v>
      </c>
      <c r="D19" s="1" t="s">
        <v>14</v>
      </c>
      <c r="E19" s="1" t="s">
        <v>44</v>
      </c>
      <c r="F19" s="1" t="s">
        <v>134</v>
      </c>
      <c r="G19" s="1">
        <v>6</v>
      </c>
      <c r="H19" s="1">
        <v>6</v>
      </c>
      <c r="I19" s="1">
        <v>3</v>
      </c>
      <c r="J19" s="34">
        <f t="shared" si="0"/>
        <v>108</v>
      </c>
      <c r="K19" s="2">
        <v>43258</v>
      </c>
      <c r="L19" s="1" t="s">
        <v>187</v>
      </c>
      <c r="M19" s="1" t="s">
        <v>221</v>
      </c>
      <c r="N19" s="1">
        <v>3</v>
      </c>
      <c r="O19" s="1">
        <v>2</v>
      </c>
      <c r="P19" s="1">
        <v>3</v>
      </c>
      <c r="Q19" s="34">
        <f t="shared" si="1"/>
        <v>18</v>
      </c>
      <c r="R19" s="1" t="s">
        <v>175</v>
      </c>
    </row>
    <row r="20" spans="1:18" ht="87.75" customHeight="1" x14ac:dyDescent="0.25">
      <c r="A20" s="1">
        <v>15</v>
      </c>
      <c r="B20" s="1" t="s">
        <v>42</v>
      </c>
      <c r="C20" s="1" t="s">
        <v>45</v>
      </c>
      <c r="D20" s="1" t="s">
        <v>46</v>
      </c>
      <c r="E20" s="1" t="s">
        <v>47</v>
      </c>
      <c r="F20" s="1" t="s">
        <v>134</v>
      </c>
      <c r="G20" s="1">
        <v>6</v>
      </c>
      <c r="H20" s="1">
        <v>6</v>
      </c>
      <c r="I20" s="1">
        <v>3</v>
      </c>
      <c r="J20" s="34">
        <f t="shared" si="0"/>
        <v>108</v>
      </c>
      <c r="K20" s="2">
        <v>43258</v>
      </c>
      <c r="L20" s="1" t="s">
        <v>188</v>
      </c>
      <c r="M20" s="1" t="s">
        <v>223</v>
      </c>
      <c r="N20" s="1">
        <v>3</v>
      </c>
      <c r="O20" s="1">
        <v>2</v>
      </c>
      <c r="P20" s="1">
        <v>3</v>
      </c>
      <c r="Q20" s="34">
        <f t="shared" si="1"/>
        <v>18</v>
      </c>
      <c r="R20" s="1" t="s">
        <v>126</v>
      </c>
    </row>
    <row r="21" spans="1:18" ht="84.75" customHeight="1" x14ac:dyDescent="0.25">
      <c r="A21" s="1">
        <v>16</v>
      </c>
      <c r="B21" s="1" t="s">
        <v>48</v>
      </c>
      <c r="C21" s="1" t="s">
        <v>49</v>
      </c>
      <c r="D21" s="1" t="s">
        <v>50</v>
      </c>
      <c r="E21" s="1" t="s">
        <v>18</v>
      </c>
      <c r="F21" s="1" t="s">
        <v>134</v>
      </c>
      <c r="G21" s="1">
        <v>3</v>
      </c>
      <c r="H21" s="1">
        <v>6</v>
      </c>
      <c r="I21" s="1">
        <v>3</v>
      </c>
      <c r="J21" s="34">
        <f t="shared" si="0"/>
        <v>54</v>
      </c>
      <c r="K21" s="2">
        <v>43258</v>
      </c>
      <c r="L21" s="1" t="s">
        <v>205</v>
      </c>
      <c r="M21" s="1" t="s">
        <v>224</v>
      </c>
      <c r="N21" s="1">
        <v>1</v>
      </c>
      <c r="O21" s="1">
        <v>2</v>
      </c>
      <c r="P21" s="1">
        <v>3</v>
      </c>
      <c r="Q21" s="34">
        <f t="shared" si="1"/>
        <v>6</v>
      </c>
      <c r="R21" s="1" t="s">
        <v>128</v>
      </c>
    </row>
    <row r="22" spans="1:18" ht="83.25" customHeight="1" x14ac:dyDescent="0.25">
      <c r="A22" s="1">
        <v>17</v>
      </c>
      <c r="B22" s="1" t="s">
        <v>48</v>
      </c>
      <c r="C22" s="1" t="s">
        <v>51</v>
      </c>
      <c r="D22" s="1" t="s">
        <v>50</v>
      </c>
      <c r="E22" s="1" t="s">
        <v>18</v>
      </c>
      <c r="F22" s="1" t="s">
        <v>134</v>
      </c>
      <c r="G22" s="1">
        <v>3</v>
      </c>
      <c r="H22" s="1">
        <v>6</v>
      </c>
      <c r="I22" s="1">
        <v>3</v>
      </c>
      <c r="J22" s="34">
        <f t="shared" si="0"/>
        <v>54</v>
      </c>
      <c r="K22" s="2">
        <v>43258</v>
      </c>
      <c r="L22" s="1" t="s">
        <v>204</v>
      </c>
      <c r="M22" s="1" t="s">
        <v>225</v>
      </c>
      <c r="N22" s="1">
        <v>1</v>
      </c>
      <c r="O22" s="1">
        <v>2</v>
      </c>
      <c r="P22" s="1">
        <v>3</v>
      </c>
      <c r="Q22" s="34">
        <f t="shared" si="1"/>
        <v>6</v>
      </c>
      <c r="R22" s="1" t="s">
        <v>127</v>
      </c>
    </row>
    <row r="23" spans="1:18" ht="99" customHeight="1" x14ac:dyDescent="0.25">
      <c r="A23" s="1">
        <v>18</v>
      </c>
      <c r="B23" s="1" t="s">
        <v>52</v>
      </c>
      <c r="C23" s="1" t="s">
        <v>53</v>
      </c>
      <c r="D23" s="1" t="s">
        <v>50</v>
      </c>
      <c r="E23" s="1" t="s">
        <v>15</v>
      </c>
      <c r="F23" s="1" t="s">
        <v>134</v>
      </c>
      <c r="G23" s="1">
        <v>3</v>
      </c>
      <c r="H23" s="1">
        <v>3</v>
      </c>
      <c r="I23" s="1">
        <v>7</v>
      </c>
      <c r="J23" s="34">
        <f t="shared" si="0"/>
        <v>63</v>
      </c>
      <c r="K23" s="2">
        <v>43472</v>
      </c>
      <c r="L23" s="1" t="s">
        <v>203</v>
      </c>
      <c r="M23" s="1" t="s">
        <v>226</v>
      </c>
      <c r="N23" s="1">
        <v>3</v>
      </c>
      <c r="O23" s="1">
        <v>1</v>
      </c>
      <c r="P23" s="1">
        <v>3</v>
      </c>
      <c r="Q23" s="34">
        <f t="shared" si="1"/>
        <v>9</v>
      </c>
      <c r="R23" s="1" t="s">
        <v>129</v>
      </c>
    </row>
    <row r="24" spans="1:18" ht="99.75" customHeight="1" x14ac:dyDescent="0.25">
      <c r="A24" s="1">
        <v>19</v>
      </c>
      <c r="B24" s="1" t="s">
        <v>54</v>
      </c>
      <c r="C24" s="1" t="s">
        <v>55</v>
      </c>
      <c r="D24" s="1" t="s">
        <v>56</v>
      </c>
      <c r="E24" s="1" t="s">
        <v>15</v>
      </c>
      <c r="F24" s="1" t="s">
        <v>134</v>
      </c>
      <c r="G24" s="1">
        <v>3</v>
      </c>
      <c r="H24" s="1">
        <v>2</v>
      </c>
      <c r="I24" s="1">
        <v>3</v>
      </c>
      <c r="J24" s="34">
        <f t="shared" si="0"/>
        <v>18</v>
      </c>
      <c r="K24" s="2" t="s">
        <v>117</v>
      </c>
      <c r="L24" s="1" t="s">
        <v>202</v>
      </c>
      <c r="M24" s="1" t="s">
        <v>227</v>
      </c>
      <c r="N24" s="1">
        <v>0.5</v>
      </c>
      <c r="O24" s="1">
        <v>1</v>
      </c>
      <c r="P24" s="1">
        <v>3</v>
      </c>
      <c r="Q24" s="34">
        <f t="shared" si="1"/>
        <v>1.5</v>
      </c>
      <c r="R24" s="1" t="s">
        <v>129</v>
      </c>
    </row>
    <row r="25" spans="1:18" ht="75" customHeight="1" x14ac:dyDescent="0.25">
      <c r="A25" s="1">
        <v>20</v>
      </c>
      <c r="B25" s="1" t="s">
        <v>57</v>
      </c>
      <c r="C25" s="1" t="s">
        <v>58</v>
      </c>
      <c r="D25" s="1" t="s">
        <v>59</v>
      </c>
      <c r="E25" s="1" t="s">
        <v>15</v>
      </c>
      <c r="F25" s="1" t="s">
        <v>134</v>
      </c>
      <c r="G25" s="1">
        <v>3</v>
      </c>
      <c r="H25" s="1">
        <v>3</v>
      </c>
      <c r="I25" s="1">
        <v>7</v>
      </c>
      <c r="J25" s="34">
        <f t="shared" si="0"/>
        <v>63</v>
      </c>
      <c r="K25" s="2">
        <v>43470</v>
      </c>
      <c r="L25" s="1" t="s">
        <v>201</v>
      </c>
      <c r="M25" s="1" t="s">
        <v>228</v>
      </c>
      <c r="N25" s="1">
        <v>1</v>
      </c>
      <c r="O25" s="1">
        <v>1</v>
      </c>
      <c r="P25" s="1">
        <v>3</v>
      </c>
      <c r="Q25" s="34">
        <f t="shared" si="1"/>
        <v>3</v>
      </c>
      <c r="R25" s="1" t="s">
        <v>130</v>
      </c>
    </row>
    <row r="26" spans="1:18" ht="79.5" customHeight="1" x14ac:dyDescent="0.25">
      <c r="A26" s="1">
        <v>21</v>
      </c>
      <c r="B26" s="1" t="s">
        <v>57</v>
      </c>
      <c r="C26" s="1" t="s">
        <v>60</v>
      </c>
      <c r="D26" s="1" t="s">
        <v>59</v>
      </c>
      <c r="E26" s="1" t="s">
        <v>15</v>
      </c>
      <c r="F26" s="1" t="s">
        <v>134</v>
      </c>
      <c r="G26" s="1">
        <v>3</v>
      </c>
      <c r="H26" s="1">
        <v>2</v>
      </c>
      <c r="I26" s="1">
        <v>7</v>
      </c>
      <c r="J26" s="34">
        <f t="shared" si="0"/>
        <v>42</v>
      </c>
      <c r="K26" s="2">
        <v>43470</v>
      </c>
      <c r="L26" s="1" t="s">
        <v>200</v>
      </c>
      <c r="M26" s="1" t="s">
        <v>229</v>
      </c>
      <c r="N26" s="1">
        <v>0.5</v>
      </c>
      <c r="O26" s="1">
        <v>1</v>
      </c>
      <c r="P26" s="1">
        <v>3</v>
      </c>
      <c r="Q26" s="34">
        <f t="shared" si="1"/>
        <v>1.5</v>
      </c>
      <c r="R26" s="1" t="s">
        <v>130</v>
      </c>
    </row>
    <row r="27" spans="1:18" ht="57" customHeight="1" x14ac:dyDescent="0.25">
      <c r="A27" s="1">
        <v>22</v>
      </c>
      <c r="B27" s="1" t="s">
        <v>61</v>
      </c>
      <c r="C27" s="1" t="s">
        <v>63</v>
      </c>
      <c r="D27" s="1" t="s">
        <v>62</v>
      </c>
      <c r="E27" s="1" t="s">
        <v>18</v>
      </c>
      <c r="F27" s="1" t="s">
        <v>134</v>
      </c>
      <c r="G27" s="1">
        <v>3</v>
      </c>
      <c r="H27" s="1">
        <v>6</v>
      </c>
      <c r="I27" s="1">
        <v>15</v>
      </c>
      <c r="J27" s="34">
        <f t="shared" si="0"/>
        <v>270</v>
      </c>
      <c r="K27" s="2">
        <v>43164</v>
      </c>
      <c r="L27" s="1" t="s">
        <v>64</v>
      </c>
      <c r="M27" s="1" t="s">
        <v>230</v>
      </c>
      <c r="N27" s="1">
        <v>1</v>
      </c>
      <c r="O27" s="1">
        <v>1</v>
      </c>
      <c r="P27" s="1">
        <v>7</v>
      </c>
      <c r="Q27" s="34">
        <f t="shared" si="1"/>
        <v>7</v>
      </c>
      <c r="R27" s="1" t="s">
        <v>126</v>
      </c>
    </row>
    <row r="28" spans="1:18" ht="64.5" customHeight="1" x14ac:dyDescent="0.25">
      <c r="A28" s="1">
        <v>23</v>
      </c>
      <c r="B28" s="5" t="s">
        <v>65</v>
      </c>
      <c r="C28" s="5" t="s">
        <v>66</v>
      </c>
      <c r="D28" s="5" t="s">
        <v>67</v>
      </c>
      <c r="E28" s="5" t="s">
        <v>68</v>
      </c>
      <c r="F28" s="5" t="s">
        <v>134</v>
      </c>
      <c r="G28" s="5">
        <v>0.5</v>
      </c>
      <c r="H28" s="5">
        <v>3</v>
      </c>
      <c r="I28" s="5">
        <v>7</v>
      </c>
      <c r="J28" s="34">
        <f t="shared" si="0"/>
        <v>10.5</v>
      </c>
      <c r="K28" s="6" t="s">
        <v>117</v>
      </c>
      <c r="L28" s="5" t="s">
        <v>208</v>
      </c>
      <c r="M28" s="5" t="s">
        <v>231</v>
      </c>
      <c r="N28" s="5">
        <v>0.5</v>
      </c>
      <c r="O28" s="5">
        <v>3</v>
      </c>
      <c r="P28" s="5">
        <v>7</v>
      </c>
      <c r="Q28" s="34">
        <f t="shared" si="1"/>
        <v>10.5</v>
      </c>
      <c r="R28" s="5" t="s">
        <v>124</v>
      </c>
    </row>
    <row r="29" spans="1:18" ht="72.75" customHeight="1" x14ac:dyDescent="0.25">
      <c r="A29" s="1">
        <v>24</v>
      </c>
      <c r="B29" s="5" t="s">
        <v>65</v>
      </c>
      <c r="C29" s="5" t="s">
        <v>69</v>
      </c>
      <c r="D29" s="5" t="s">
        <v>22</v>
      </c>
      <c r="E29" s="5" t="s">
        <v>70</v>
      </c>
      <c r="F29" s="5" t="s">
        <v>134</v>
      </c>
      <c r="G29" s="5">
        <v>0.5</v>
      </c>
      <c r="H29" s="5">
        <v>3</v>
      </c>
      <c r="I29" s="5">
        <v>7</v>
      </c>
      <c r="J29" s="34">
        <f t="shared" si="0"/>
        <v>10.5</v>
      </c>
      <c r="K29" s="6" t="s">
        <v>117</v>
      </c>
      <c r="L29" s="5" t="s">
        <v>208</v>
      </c>
      <c r="M29" s="5" t="s">
        <v>232</v>
      </c>
      <c r="N29" s="5">
        <v>0.5</v>
      </c>
      <c r="O29" s="5">
        <v>3</v>
      </c>
      <c r="P29" s="5">
        <v>7</v>
      </c>
      <c r="Q29" s="34">
        <f t="shared" si="1"/>
        <v>10.5</v>
      </c>
      <c r="R29" s="5" t="s">
        <v>124</v>
      </c>
    </row>
    <row r="30" spans="1:18" ht="67.5" customHeight="1" x14ac:dyDescent="0.25">
      <c r="A30" s="1">
        <v>25</v>
      </c>
      <c r="B30" s="5" t="s">
        <v>65</v>
      </c>
      <c r="C30" s="5" t="s">
        <v>207</v>
      </c>
      <c r="D30" s="5" t="s">
        <v>22</v>
      </c>
      <c r="E30" s="5" t="s">
        <v>70</v>
      </c>
      <c r="F30" s="5" t="s">
        <v>134</v>
      </c>
      <c r="G30" s="5">
        <v>0.5</v>
      </c>
      <c r="H30" s="5">
        <v>3</v>
      </c>
      <c r="I30" s="5">
        <v>7</v>
      </c>
      <c r="J30" s="34">
        <f t="shared" si="0"/>
        <v>10.5</v>
      </c>
      <c r="K30" s="6" t="s">
        <v>117</v>
      </c>
      <c r="L30" s="5" t="s">
        <v>208</v>
      </c>
      <c r="M30" s="5" t="s">
        <v>231</v>
      </c>
      <c r="N30" s="5">
        <v>0.5</v>
      </c>
      <c r="O30" s="5">
        <v>3</v>
      </c>
      <c r="P30" s="5">
        <v>7</v>
      </c>
      <c r="Q30" s="34">
        <f t="shared" si="1"/>
        <v>10.5</v>
      </c>
      <c r="R30" s="5" t="s">
        <v>124</v>
      </c>
    </row>
    <row r="31" spans="1:18" ht="83.25" customHeight="1" x14ac:dyDescent="0.25">
      <c r="A31" s="1">
        <v>26</v>
      </c>
      <c r="B31" s="1" t="s">
        <v>71</v>
      </c>
      <c r="C31" s="1" t="s">
        <v>72</v>
      </c>
      <c r="D31" s="1" t="s">
        <v>74</v>
      </c>
      <c r="E31" s="1" t="s">
        <v>15</v>
      </c>
      <c r="F31" s="1" t="s">
        <v>134</v>
      </c>
      <c r="G31" s="1">
        <v>3</v>
      </c>
      <c r="H31" s="1">
        <v>3</v>
      </c>
      <c r="I31" s="1">
        <v>7</v>
      </c>
      <c r="J31" s="34">
        <f t="shared" si="0"/>
        <v>63</v>
      </c>
      <c r="K31" s="2">
        <v>43446</v>
      </c>
      <c r="L31" s="1" t="s">
        <v>73</v>
      </c>
      <c r="M31" s="1" t="s">
        <v>233</v>
      </c>
      <c r="N31" s="1">
        <v>0.5</v>
      </c>
      <c r="O31" s="1">
        <v>1</v>
      </c>
      <c r="P31" s="1">
        <v>3</v>
      </c>
      <c r="Q31" s="34">
        <f t="shared" si="1"/>
        <v>1.5</v>
      </c>
      <c r="R31" s="1" t="s">
        <v>125</v>
      </c>
    </row>
    <row r="32" spans="1:18" ht="78.75" customHeight="1" x14ac:dyDescent="0.25">
      <c r="A32" s="1">
        <v>27</v>
      </c>
      <c r="B32" s="1" t="s">
        <v>71</v>
      </c>
      <c r="C32" s="1" t="s">
        <v>75</v>
      </c>
      <c r="D32" s="1" t="s">
        <v>74</v>
      </c>
      <c r="E32" s="1" t="s">
        <v>15</v>
      </c>
      <c r="F32" s="1" t="s">
        <v>134</v>
      </c>
      <c r="G32" s="1">
        <v>3</v>
      </c>
      <c r="H32" s="1">
        <v>3</v>
      </c>
      <c r="I32" s="1">
        <v>7</v>
      </c>
      <c r="J32" s="34">
        <f t="shared" si="0"/>
        <v>63</v>
      </c>
      <c r="K32" s="2">
        <v>43446</v>
      </c>
      <c r="L32" s="1" t="s">
        <v>76</v>
      </c>
      <c r="M32" s="1" t="s">
        <v>234</v>
      </c>
      <c r="N32" s="1">
        <v>0.5</v>
      </c>
      <c r="O32" s="1">
        <v>1</v>
      </c>
      <c r="P32" s="1">
        <v>3</v>
      </c>
      <c r="Q32" s="34">
        <f t="shared" si="1"/>
        <v>1.5</v>
      </c>
      <c r="R32" s="1" t="s">
        <v>125</v>
      </c>
    </row>
    <row r="33" spans="1:18" ht="83.25" customHeight="1" x14ac:dyDescent="0.25">
      <c r="A33" s="1">
        <v>28</v>
      </c>
      <c r="B33" s="1" t="s">
        <v>71</v>
      </c>
      <c r="C33" s="1" t="s">
        <v>77</v>
      </c>
      <c r="D33" s="1" t="s">
        <v>74</v>
      </c>
      <c r="E33" s="1" t="s">
        <v>15</v>
      </c>
      <c r="F33" s="1" t="s">
        <v>134</v>
      </c>
      <c r="G33" s="1">
        <v>1</v>
      </c>
      <c r="H33" s="1">
        <v>3</v>
      </c>
      <c r="I33" s="1">
        <v>7</v>
      </c>
      <c r="J33" s="34">
        <f t="shared" si="0"/>
        <v>21</v>
      </c>
      <c r="K33" s="2">
        <v>43446</v>
      </c>
      <c r="L33" s="1" t="s">
        <v>76</v>
      </c>
      <c r="M33" s="1" t="s">
        <v>235</v>
      </c>
      <c r="N33" s="1">
        <v>0.5</v>
      </c>
      <c r="O33" s="1">
        <v>1</v>
      </c>
      <c r="P33" s="1">
        <v>3</v>
      </c>
      <c r="Q33" s="34">
        <f t="shared" si="1"/>
        <v>1.5</v>
      </c>
      <c r="R33" s="1" t="s">
        <v>125</v>
      </c>
    </row>
    <row r="34" spans="1:18" ht="82.5" customHeight="1" x14ac:dyDescent="0.25">
      <c r="A34" s="1">
        <v>29</v>
      </c>
      <c r="B34" s="1" t="s">
        <v>71</v>
      </c>
      <c r="C34" s="1" t="s">
        <v>78</v>
      </c>
      <c r="D34" s="1" t="s">
        <v>79</v>
      </c>
      <c r="E34" s="1" t="s">
        <v>15</v>
      </c>
      <c r="F34" s="1" t="s">
        <v>134</v>
      </c>
      <c r="G34" s="1">
        <v>0.5</v>
      </c>
      <c r="H34" s="1">
        <v>2</v>
      </c>
      <c r="I34" s="1">
        <v>15</v>
      </c>
      <c r="J34" s="34">
        <f t="shared" si="0"/>
        <v>15</v>
      </c>
      <c r="K34" s="2" t="s">
        <v>117</v>
      </c>
      <c r="L34" s="1" t="s">
        <v>76</v>
      </c>
      <c r="M34" s="1" t="s">
        <v>236</v>
      </c>
      <c r="N34" s="1">
        <v>0.2</v>
      </c>
      <c r="O34" s="1">
        <v>1</v>
      </c>
      <c r="P34" s="1">
        <v>3</v>
      </c>
      <c r="Q34" s="34">
        <f t="shared" si="1"/>
        <v>0.60000000000000009</v>
      </c>
      <c r="R34" s="1" t="s">
        <v>125</v>
      </c>
    </row>
    <row r="35" spans="1:18" ht="75" customHeight="1" x14ac:dyDescent="0.25">
      <c r="A35" s="1">
        <v>30</v>
      </c>
      <c r="B35" s="1" t="s">
        <v>71</v>
      </c>
      <c r="C35" s="1" t="s">
        <v>80</v>
      </c>
      <c r="D35" s="1" t="s">
        <v>79</v>
      </c>
      <c r="E35" s="1" t="s">
        <v>15</v>
      </c>
      <c r="F35" s="1" t="s">
        <v>134</v>
      </c>
      <c r="G35" s="1">
        <v>0.5</v>
      </c>
      <c r="H35" s="1">
        <v>2</v>
      </c>
      <c r="I35" s="1">
        <v>7</v>
      </c>
      <c r="J35" s="34">
        <f t="shared" si="0"/>
        <v>7</v>
      </c>
      <c r="K35" s="2" t="s">
        <v>117</v>
      </c>
      <c r="L35" s="1" t="s">
        <v>76</v>
      </c>
      <c r="M35" s="1" t="s">
        <v>237</v>
      </c>
      <c r="N35" s="1">
        <v>0.5</v>
      </c>
      <c r="O35" s="1">
        <v>1</v>
      </c>
      <c r="P35" s="1">
        <v>3</v>
      </c>
      <c r="Q35" s="34">
        <f t="shared" si="1"/>
        <v>1.5</v>
      </c>
      <c r="R35" s="1" t="s">
        <v>125</v>
      </c>
    </row>
    <row r="36" spans="1:18" ht="53.25" customHeight="1" x14ac:dyDescent="0.25">
      <c r="A36" s="1">
        <v>31</v>
      </c>
      <c r="B36" s="1" t="s">
        <v>206</v>
      </c>
      <c r="C36" s="1" t="s">
        <v>81</v>
      </c>
      <c r="D36" s="1" t="s">
        <v>50</v>
      </c>
      <c r="E36" s="1" t="s">
        <v>82</v>
      </c>
      <c r="F36" s="1" t="s">
        <v>134</v>
      </c>
      <c r="G36" s="1">
        <v>3</v>
      </c>
      <c r="H36" s="1">
        <v>6</v>
      </c>
      <c r="I36" s="1">
        <v>15</v>
      </c>
      <c r="J36" s="34">
        <f t="shared" si="0"/>
        <v>270</v>
      </c>
      <c r="K36" s="2">
        <v>43171</v>
      </c>
      <c r="L36" s="1" t="s">
        <v>199</v>
      </c>
      <c r="M36" s="1" t="s">
        <v>238</v>
      </c>
      <c r="N36" s="1">
        <v>1</v>
      </c>
      <c r="O36" s="1">
        <v>3</v>
      </c>
      <c r="P36" s="1">
        <v>3</v>
      </c>
      <c r="Q36" s="34">
        <f t="shared" si="1"/>
        <v>9</v>
      </c>
      <c r="R36" s="1" t="s">
        <v>131</v>
      </c>
    </row>
    <row r="37" spans="1:18" ht="87.75" customHeight="1" x14ac:dyDescent="0.25">
      <c r="A37" s="1">
        <v>32</v>
      </c>
      <c r="B37" s="1" t="s">
        <v>83</v>
      </c>
      <c r="C37" s="1" t="s">
        <v>84</v>
      </c>
      <c r="D37" s="1" t="s">
        <v>79</v>
      </c>
      <c r="E37" s="1" t="s">
        <v>15</v>
      </c>
      <c r="F37" s="1" t="s">
        <v>134</v>
      </c>
      <c r="G37" s="1">
        <v>0.5</v>
      </c>
      <c r="H37" s="1">
        <v>2</v>
      </c>
      <c r="I37" s="1">
        <v>7</v>
      </c>
      <c r="J37" s="34">
        <f t="shared" si="0"/>
        <v>7</v>
      </c>
      <c r="K37" s="2" t="s">
        <v>117</v>
      </c>
      <c r="L37" s="1" t="s">
        <v>198</v>
      </c>
      <c r="M37" s="1" t="s">
        <v>239</v>
      </c>
      <c r="N37" s="1">
        <v>0.5</v>
      </c>
      <c r="O37" s="1">
        <v>1</v>
      </c>
      <c r="P37" s="1">
        <v>3</v>
      </c>
      <c r="Q37" s="34">
        <f t="shared" si="1"/>
        <v>1.5</v>
      </c>
      <c r="R37" s="1" t="s">
        <v>130</v>
      </c>
    </row>
    <row r="38" spans="1:18" ht="88.5" customHeight="1" x14ac:dyDescent="0.25">
      <c r="A38" s="1">
        <v>33</v>
      </c>
      <c r="B38" s="1" t="s">
        <v>83</v>
      </c>
      <c r="C38" s="1" t="s">
        <v>85</v>
      </c>
      <c r="D38" s="1" t="s">
        <v>79</v>
      </c>
      <c r="E38" s="1" t="s">
        <v>15</v>
      </c>
      <c r="F38" s="1" t="s">
        <v>134</v>
      </c>
      <c r="G38" s="1">
        <v>3</v>
      </c>
      <c r="H38" s="1">
        <v>3</v>
      </c>
      <c r="I38" s="1">
        <v>7</v>
      </c>
      <c r="J38" s="34">
        <f t="shared" si="0"/>
        <v>63</v>
      </c>
      <c r="K38" s="2">
        <v>43446</v>
      </c>
      <c r="L38" s="1" t="s">
        <v>197</v>
      </c>
      <c r="M38" s="1" t="s">
        <v>240</v>
      </c>
      <c r="N38" s="1">
        <v>1</v>
      </c>
      <c r="O38" s="1">
        <v>1</v>
      </c>
      <c r="P38" s="1">
        <v>3</v>
      </c>
      <c r="Q38" s="34">
        <f t="shared" si="1"/>
        <v>3</v>
      </c>
      <c r="R38" s="1" t="s">
        <v>130</v>
      </c>
    </row>
    <row r="39" spans="1:18" ht="89.25" x14ac:dyDescent="0.25">
      <c r="A39" s="1">
        <v>34</v>
      </c>
      <c r="B39" s="1" t="s">
        <v>83</v>
      </c>
      <c r="C39" s="1" t="s">
        <v>86</v>
      </c>
      <c r="D39" s="1" t="s">
        <v>79</v>
      </c>
      <c r="E39" s="1" t="s">
        <v>15</v>
      </c>
      <c r="F39" s="1" t="s">
        <v>134</v>
      </c>
      <c r="G39" s="1">
        <v>3</v>
      </c>
      <c r="H39" s="1">
        <v>3</v>
      </c>
      <c r="I39" s="1">
        <v>7</v>
      </c>
      <c r="J39" s="34">
        <f t="shared" si="0"/>
        <v>63</v>
      </c>
      <c r="K39" s="2">
        <v>43446</v>
      </c>
      <c r="L39" s="1" t="s">
        <v>194</v>
      </c>
      <c r="M39" s="1" t="s">
        <v>241</v>
      </c>
      <c r="N39" s="1">
        <v>1</v>
      </c>
      <c r="O39" s="1">
        <v>1</v>
      </c>
      <c r="P39" s="1">
        <v>3</v>
      </c>
      <c r="Q39" s="34">
        <f t="shared" si="1"/>
        <v>3</v>
      </c>
      <c r="R39" s="1" t="s">
        <v>130</v>
      </c>
    </row>
    <row r="40" spans="1:18" ht="64.5" customHeight="1" x14ac:dyDescent="0.25">
      <c r="A40" s="1">
        <v>35</v>
      </c>
      <c r="B40" s="1" t="s">
        <v>83</v>
      </c>
      <c r="C40" s="1" t="s">
        <v>87</v>
      </c>
      <c r="D40" s="1" t="s">
        <v>79</v>
      </c>
      <c r="E40" s="1" t="s">
        <v>15</v>
      </c>
      <c r="F40" s="1" t="s">
        <v>134</v>
      </c>
      <c r="G40" s="1">
        <v>3</v>
      </c>
      <c r="H40" s="1">
        <v>2</v>
      </c>
      <c r="I40" s="1">
        <v>7</v>
      </c>
      <c r="J40" s="34">
        <f t="shared" si="0"/>
        <v>42</v>
      </c>
      <c r="K40" s="2">
        <v>43446</v>
      </c>
      <c r="L40" s="1" t="s">
        <v>193</v>
      </c>
      <c r="M40" s="1" t="s">
        <v>242</v>
      </c>
      <c r="N40" s="1">
        <v>1</v>
      </c>
      <c r="O40" s="1">
        <v>1</v>
      </c>
      <c r="P40" s="1">
        <v>3</v>
      </c>
      <c r="Q40" s="34">
        <f t="shared" si="1"/>
        <v>3</v>
      </c>
      <c r="R40" s="1" t="s">
        <v>131</v>
      </c>
    </row>
    <row r="41" spans="1:18" ht="66.75" customHeight="1" x14ac:dyDescent="0.25">
      <c r="A41" s="1">
        <v>36</v>
      </c>
      <c r="B41" s="1" t="s">
        <v>83</v>
      </c>
      <c r="C41" s="1" t="s">
        <v>88</v>
      </c>
      <c r="D41" s="1" t="s">
        <v>79</v>
      </c>
      <c r="E41" s="1" t="s">
        <v>15</v>
      </c>
      <c r="F41" s="1" t="s">
        <v>134</v>
      </c>
      <c r="G41" s="1">
        <v>3</v>
      </c>
      <c r="H41" s="1">
        <v>2</v>
      </c>
      <c r="I41" s="1">
        <v>7</v>
      </c>
      <c r="J41" s="34">
        <f t="shared" si="0"/>
        <v>42</v>
      </c>
      <c r="K41" s="2">
        <v>43445</v>
      </c>
      <c r="L41" s="1" t="s">
        <v>192</v>
      </c>
      <c r="M41" s="1" t="s">
        <v>243</v>
      </c>
      <c r="N41" s="1">
        <v>1</v>
      </c>
      <c r="O41" s="1">
        <v>1</v>
      </c>
      <c r="P41" s="1">
        <v>3</v>
      </c>
      <c r="Q41" s="34">
        <f t="shared" si="1"/>
        <v>3</v>
      </c>
      <c r="R41" s="1" t="s">
        <v>131</v>
      </c>
    </row>
    <row r="42" spans="1:18" ht="70.5" customHeight="1" x14ac:dyDescent="0.25">
      <c r="A42" s="1">
        <v>37</v>
      </c>
      <c r="B42" s="1" t="s">
        <v>83</v>
      </c>
      <c r="C42" s="1" t="s">
        <v>89</v>
      </c>
      <c r="D42" s="1" t="s">
        <v>79</v>
      </c>
      <c r="E42" s="1" t="s">
        <v>15</v>
      </c>
      <c r="F42" s="1" t="s">
        <v>134</v>
      </c>
      <c r="G42" s="1">
        <v>3</v>
      </c>
      <c r="H42" s="1">
        <v>2</v>
      </c>
      <c r="I42" s="1">
        <v>15</v>
      </c>
      <c r="J42" s="34">
        <f t="shared" si="0"/>
        <v>90</v>
      </c>
      <c r="K42" s="2">
        <v>43292</v>
      </c>
      <c r="L42" s="1" t="s">
        <v>191</v>
      </c>
      <c r="M42" s="1" t="s">
        <v>244</v>
      </c>
      <c r="N42" s="1">
        <v>1</v>
      </c>
      <c r="O42" s="1">
        <v>1</v>
      </c>
      <c r="P42" s="1">
        <v>3</v>
      </c>
      <c r="Q42" s="34">
        <f t="shared" si="1"/>
        <v>3</v>
      </c>
      <c r="R42" s="1" t="s">
        <v>131</v>
      </c>
    </row>
    <row r="43" spans="1:18" ht="80.25" customHeight="1" x14ac:dyDescent="0.25">
      <c r="A43" s="1">
        <v>38</v>
      </c>
      <c r="B43" s="1" t="s">
        <v>83</v>
      </c>
      <c r="C43" s="1" t="s">
        <v>90</v>
      </c>
      <c r="D43" s="1" t="s">
        <v>79</v>
      </c>
      <c r="E43" s="1" t="s">
        <v>15</v>
      </c>
      <c r="F43" s="1" t="s">
        <v>134</v>
      </c>
      <c r="G43" s="1">
        <v>3</v>
      </c>
      <c r="H43" s="1">
        <v>2</v>
      </c>
      <c r="I43" s="1">
        <v>15</v>
      </c>
      <c r="J43" s="34">
        <f t="shared" si="0"/>
        <v>90</v>
      </c>
      <c r="K43" s="2">
        <v>43292</v>
      </c>
      <c r="L43" s="1" t="s">
        <v>189</v>
      </c>
      <c r="M43" s="1" t="s">
        <v>245</v>
      </c>
      <c r="N43" s="1">
        <v>1</v>
      </c>
      <c r="O43" s="1">
        <v>1</v>
      </c>
      <c r="P43" s="1">
        <v>3</v>
      </c>
      <c r="Q43" s="34">
        <f t="shared" si="1"/>
        <v>3</v>
      </c>
      <c r="R43" s="1" t="s">
        <v>131</v>
      </c>
    </row>
    <row r="44" spans="1:18" ht="102" x14ac:dyDescent="0.25">
      <c r="A44" s="1">
        <v>39</v>
      </c>
      <c r="B44" s="1" t="s">
        <v>83</v>
      </c>
      <c r="C44" s="1" t="s">
        <v>91</v>
      </c>
      <c r="D44" s="1" t="s">
        <v>79</v>
      </c>
      <c r="E44" s="1" t="s">
        <v>15</v>
      </c>
      <c r="F44" s="1" t="s">
        <v>134</v>
      </c>
      <c r="G44" s="1">
        <v>3</v>
      </c>
      <c r="H44" s="1">
        <v>1</v>
      </c>
      <c r="I44" s="1">
        <v>7</v>
      </c>
      <c r="J44" s="34">
        <f t="shared" si="0"/>
        <v>21</v>
      </c>
      <c r="K44" s="2">
        <v>43445</v>
      </c>
      <c r="L44" s="1" t="s">
        <v>195</v>
      </c>
      <c r="M44" s="1" t="s">
        <v>246</v>
      </c>
      <c r="N44" s="1">
        <v>1</v>
      </c>
      <c r="O44" s="1">
        <v>0.5</v>
      </c>
      <c r="P44" s="1">
        <v>3</v>
      </c>
      <c r="Q44" s="34">
        <f t="shared" si="1"/>
        <v>1.5</v>
      </c>
      <c r="R44" s="1" t="s">
        <v>130</v>
      </c>
    </row>
    <row r="45" spans="1:18" ht="102" x14ac:dyDescent="0.25">
      <c r="A45" s="1">
        <v>40</v>
      </c>
      <c r="B45" s="1" t="s">
        <v>83</v>
      </c>
      <c r="C45" s="1" t="s">
        <v>92</v>
      </c>
      <c r="D45" s="1" t="s">
        <v>79</v>
      </c>
      <c r="E45" s="1" t="s">
        <v>15</v>
      </c>
      <c r="F45" s="1" t="s">
        <v>134</v>
      </c>
      <c r="G45" s="1">
        <v>6</v>
      </c>
      <c r="H45" s="1">
        <v>1</v>
      </c>
      <c r="I45" s="1">
        <v>7</v>
      </c>
      <c r="J45" s="34">
        <f t="shared" si="0"/>
        <v>42</v>
      </c>
      <c r="K45" s="2">
        <v>43445</v>
      </c>
      <c r="L45" s="1" t="s">
        <v>196</v>
      </c>
      <c r="M45" s="1" t="s">
        <v>247</v>
      </c>
      <c r="N45" s="1">
        <v>1</v>
      </c>
      <c r="O45" s="1">
        <v>1</v>
      </c>
      <c r="P45" s="1">
        <v>3</v>
      </c>
      <c r="Q45" s="34">
        <f t="shared" si="1"/>
        <v>3</v>
      </c>
      <c r="R45" s="1" t="s">
        <v>130</v>
      </c>
    </row>
    <row r="46" spans="1:18" ht="102" x14ac:dyDescent="0.25">
      <c r="A46" s="1">
        <v>41</v>
      </c>
      <c r="B46" s="5" t="s">
        <v>83</v>
      </c>
      <c r="C46" s="5" t="s">
        <v>93</v>
      </c>
      <c r="D46" s="5" t="s">
        <v>79</v>
      </c>
      <c r="E46" s="5" t="s">
        <v>15</v>
      </c>
      <c r="F46" s="5" t="s">
        <v>134</v>
      </c>
      <c r="G46" s="5">
        <v>6</v>
      </c>
      <c r="H46" s="5">
        <v>1</v>
      </c>
      <c r="I46" s="5">
        <v>7</v>
      </c>
      <c r="J46" s="35">
        <f t="shared" si="0"/>
        <v>42</v>
      </c>
      <c r="K46" s="6">
        <v>43445</v>
      </c>
      <c r="L46" s="1" t="s">
        <v>195</v>
      </c>
      <c r="M46" s="1" t="s">
        <v>248</v>
      </c>
      <c r="N46" s="5">
        <v>1</v>
      </c>
      <c r="O46" s="5">
        <v>1</v>
      </c>
      <c r="P46" s="5">
        <v>3</v>
      </c>
      <c r="Q46" s="35">
        <f t="shared" si="1"/>
        <v>3</v>
      </c>
      <c r="R46" s="5" t="s">
        <v>130</v>
      </c>
    </row>
    <row r="47" spans="1:18" ht="102" x14ac:dyDescent="0.25">
      <c r="A47" s="5">
        <v>42</v>
      </c>
      <c r="B47" s="41" t="s">
        <v>83</v>
      </c>
      <c r="C47" s="41" t="s">
        <v>177</v>
      </c>
      <c r="D47" s="41" t="s">
        <v>79</v>
      </c>
      <c r="E47" s="41" t="s">
        <v>15</v>
      </c>
      <c r="F47" s="41" t="s">
        <v>134</v>
      </c>
      <c r="G47" s="41">
        <v>3</v>
      </c>
      <c r="H47" s="41">
        <v>2</v>
      </c>
      <c r="I47" s="41">
        <v>15</v>
      </c>
      <c r="J47" s="42">
        <f t="shared" si="0"/>
        <v>90</v>
      </c>
      <c r="K47" s="6">
        <v>43354</v>
      </c>
      <c r="L47" s="5" t="s">
        <v>190</v>
      </c>
      <c r="M47" s="5" t="s">
        <v>249</v>
      </c>
      <c r="N47" s="41">
        <v>1</v>
      </c>
      <c r="O47" s="41">
        <v>1</v>
      </c>
      <c r="P47" s="41">
        <v>7</v>
      </c>
      <c r="Q47" s="42">
        <f t="shared" si="1"/>
        <v>7</v>
      </c>
      <c r="R47" s="43" t="s">
        <v>176</v>
      </c>
    </row>
    <row r="48" spans="1:18" ht="51" x14ac:dyDescent="0.25">
      <c r="A48" s="1">
        <v>43</v>
      </c>
      <c r="B48" s="41" t="s">
        <v>251</v>
      </c>
      <c r="C48" s="41" t="s">
        <v>253</v>
      </c>
      <c r="D48" s="41" t="s">
        <v>252</v>
      </c>
      <c r="E48" s="41" t="s">
        <v>82</v>
      </c>
      <c r="F48" s="41" t="s">
        <v>135</v>
      </c>
      <c r="G48" s="41">
        <v>0.5</v>
      </c>
      <c r="H48" s="41">
        <v>0.5</v>
      </c>
      <c r="I48" s="41">
        <v>3</v>
      </c>
      <c r="J48" s="42">
        <f t="shared" si="0"/>
        <v>0.75</v>
      </c>
      <c r="K48" s="41" t="s">
        <v>117</v>
      </c>
      <c r="L48" s="41" t="s">
        <v>254</v>
      </c>
      <c r="M48" s="41" t="s">
        <v>255</v>
      </c>
      <c r="N48" s="41">
        <v>0.2</v>
      </c>
      <c r="O48" s="41">
        <v>0.5</v>
      </c>
      <c r="P48" s="41">
        <v>3</v>
      </c>
      <c r="Q48" s="42">
        <f t="shared" si="1"/>
        <v>0.30000000000000004</v>
      </c>
      <c r="R48" s="41" t="s">
        <v>131</v>
      </c>
    </row>
  </sheetData>
  <sheetProtection algorithmName="SHA-512" hashValue="90PEUelWtqqBsvoMHufKWfRZ4axMNPDv287BTLpGF/dF+fRQLHy2Kgp9LCAP+1PRKBGMRFR1XXZXzAvno3JQSw==" saltValue="2/BDdBZsMTE2byeTr3RoJQ==" spinCount="100000" sheet="1" formatCells="0" formatColumns="0" formatRows="0" insertColumns="0" insertRows="0" insertHyperlinks="0" deleteColumns="0" deleteRows="0" sort="0" autoFilter="0" pivotTables="0"/>
  <autoFilter ref="A5:R46"/>
  <mergeCells count="2">
    <mergeCell ref="A1:B4"/>
    <mergeCell ref="C1:P4"/>
  </mergeCells>
  <conditionalFormatting sqref="J6:J48 Q6:Q48">
    <cfRule type="cellIs" dxfId="10" priority="34" operator="greaterThan">
      <formula>1800</formula>
    </cfRule>
    <cfRule type="cellIs" dxfId="9" priority="35" operator="equal">
      <formula>1800</formula>
    </cfRule>
    <cfRule type="cellIs" dxfId="8" priority="36" operator="between">
      <formula>400</formula>
      <formula>1800</formula>
    </cfRule>
    <cfRule type="cellIs" dxfId="7" priority="37" operator="equal">
      <formula>400</formula>
    </cfRule>
    <cfRule type="cellIs" dxfId="6" priority="38" operator="between">
      <formula>200</formula>
      <formula>400</formula>
    </cfRule>
    <cfRule type="cellIs" dxfId="5" priority="39" operator="equal">
      <formula>200</formula>
    </cfRule>
    <cfRule type="cellIs" dxfId="4" priority="40" operator="between">
      <formula>70</formula>
      <formula>200</formula>
    </cfRule>
    <cfRule type="cellIs" dxfId="3" priority="41" operator="equal">
      <formula>70</formula>
    </cfRule>
    <cfRule type="cellIs" dxfId="2" priority="42" operator="equal">
      <formula>20</formula>
    </cfRule>
    <cfRule type="cellIs" dxfId="1" priority="43" operator="between">
      <formula>20</formula>
      <formula>70</formula>
    </cfRule>
    <cfRule type="cellIs" dxfId="0" priority="44" operator="lessThan">
      <formula>20</formula>
    </cfRule>
  </conditionalFormatting>
  <pageMargins left="0.74803149606299213" right="0.74803149606299213" top="0.98425196850393704" bottom="0.98425196850393704" header="0.51181102362204722" footer="0.51181102362204722"/>
  <pageSetup paperSize="9" scale="31" fitToHeight="0" orientation="landscape" r:id="rId1"/>
  <headerFooter>
    <oddFooter>&amp;LDoküman No: SMP-09-04&amp;CRevizyon No: 1&amp;RRevizyon Tarihi: 09.05.2018</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workbookViewId="0">
      <selection activeCell="D10" sqref="D10"/>
    </sheetView>
  </sheetViews>
  <sheetFormatPr defaultRowHeight="15" x14ac:dyDescent="0.25"/>
  <cols>
    <col min="1" max="1" width="51.140625" customWidth="1"/>
    <col min="2" max="2" width="39.140625" customWidth="1"/>
    <col min="3" max="3" width="73.140625" bestFit="1" customWidth="1"/>
    <col min="4" max="4" width="38.140625" customWidth="1"/>
    <col min="6" max="6" width="16.7109375" customWidth="1"/>
    <col min="7" max="7" width="21" bestFit="1" customWidth="1"/>
    <col min="8" max="8" width="15.140625" customWidth="1"/>
    <col min="9" max="9" width="36.28515625" customWidth="1"/>
    <col min="10" max="10" width="12" customWidth="1"/>
    <col min="11" max="11" width="57.28515625" customWidth="1"/>
  </cols>
  <sheetData>
    <row r="1" spans="1:11" x14ac:dyDescent="0.25">
      <c r="A1" s="10" t="s">
        <v>141</v>
      </c>
    </row>
    <row r="2" spans="1:11" ht="15.75" thickBot="1" x14ac:dyDescent="0.3">
      <c r="A2" s="11" t="s">
        <v>136</v>
      </c>
    </row>
    <row r="3" spans="1:11" ht="29.25" customHeight="1" thickBot="1" x14ac:dyDescent="0.3">
      <c r="A3" s="26" t="s">
        <v>169</v>
      </c>
      <c r="B3" s="27" t="s">
        <v>170</v>
      </c>
      <c r="C3" s="27" t="s">
        <v>171</v>
      </c>
      <c r="D3" s="28" t="s">
        <v>172</v>
      </c>
      <c r="F3" s="29" t="s">
        <v>142</v>
      </c>
      <c r="G3" s="30" t="s">
        <v>143</v>
      </c>
      <c r="H3" s="30" t="s">
        <v>144</v>
      </c>
      <c r="I3" s="30" t="s">
        <v>165</v>
      </c>
      <c r="J3" s="30" t="s">
        <v>145</v>
      </c>
      <c r="K3" s="31" t="s">
        <v>153</v>
      </c>
    </row>
    <row r="4" spans="1:11" ht="21.75" customHeight="1" x14ac:dyDescent="0.25">
      <c r="A4" s="25" t="s">
        <v>94</v>
      </c>
      <c r="B4" s="25" t="s">
        <v>95</v>
      </c>
      <c r="C4" s="25" t="s">
        <v>96</v>
      </c>
      <c r="D4" s="25" t="s">
        <v>97</v>
      </c>
      <c r="F4" s="20">
        <v>10</v>
      </c>
      <c r="G4" s="7" t="s">
        <v>146</v>
      </c>
      <c r="H4" s="7">
        <v>10</v>
      </c>
      <c r="I4" s="7" t="s">
        <v>156</v>
      </c>
      <c r="J4" s="7">
        <v>100</v>
      </c>
      <c r="K4" s="21" t="s">
        <v>157</v>
      </c>
    </row>
    <row r="5" spans="1:11" ht="19.5" customHeight="1" x14ac:dyDescent="0.25">
      <c r="A5" s="15" t="s">
        <v>98</v>
      </c>
      <c r="B5" s="15" t="s">
        <v>99</v>
      </c>
      <c r="C5" s="15" t="s">
        <v>100</v>
      </c>
      <c r="D5" s="15" t="s">
        <v>101</v>
      </c>
      <c r="F5" s="20">
        <v>6</v>
      </c>
      <c r="G5" s="7" t="s">
        <v>168</v>
      </c>
      <c r="H5" s="7">
        <v>6</v>
      </c>
      <c r="I5" s="7" t="s">
        <v>155</v>
      </c>
      <c r="J5" s="7">
        <v>40</v>
      </c>
      <c r="K5" s="21" t="s">
        <v>158</v>
      </c>
    </row>
    <row r="6" spans="1:11" ht="18.75" customHeight="1" x14ac:dyDescent="0.25">
      <c r="A6" s="16" t="s">
        <v>102</v>
      </c>
      <c r="B6" s="16" t="s">
        <v>103</v>
      </c>
      <c r="C6" s="16" t="s">
        <v>104</v>
      </c>
      <c r="D6" s="16" t="s">
        <v>105</v>
      </c>
      <c r="F6" s="20">
        <v>3</v>
      </c>
      <c r="G6" s="7" t="s">
        <v>147</v>
      </c>
      <c r="H6" s="7">
        <v>3</v>
      </c>
      <c r="I6" s="7" t="s">
        <v>148</v>
      </c>
      <c r="J6" s="7">
        <v>15</v>
      </c>
      <c r="K6" s="21" t="s">
        <v>159</v>
      </c>
    </row>
    <row r="7" spans="1:11" ht="18.75" customHeight="1" x14ac:dyDescent="0.25">
      <c r="A7" s="17" t="s">
        <v>106</v>
      </c>
      <c r="B7" s="17" t="s">
        <v>107</v>
      </c>
      <c r="C7" s="17" t="s">
        <v>108</v>
      </c>
      <c r="D7" s="17" t="s">
        <v>109</v>
      </c>
      <c r="F7" s="20">
        <v>1</v>
      </c>
      <c r="G7" s="7" t="s">
        <v>149</v>
      </c>
      <c r="H7" s="7">
        <v>2</v>
      </c>
      <c r="I7" s="7" t="s">
        <v>150</v>
      </c>
      <c r="J7" s="7">
        <v>7</v>
      </c>
      <c r="K7" s="21" t="s">
        <v>161</v>
      </c>
    </row>
    <row r="8" spans="1:11" ht="17.25" customHeight="1" x14ac:dyDescent="0.25">
      <c r="A8" s="18" t="s">
        <v>110</v>
      </c>
      <c r="B8" s="18" t="s">
        <v>111</v>
      </c>
      <c r="C8" s="18" t="s">
        <v>112</v>
      </c>
      <c r="D8" s="18" t="s">
        <v>113</v>
      </c>
      <c r="F8" s="20">
        <v>0.5</v>
      </c>
      <c r="G8" s="7" t="s">
        <v>151</v>
      </c>
      <c r="H8" s="7">
        <v>1</v>
      </c>
      <c r="I8" s="7" t="s">
        <v>152</v>
      </c>
      <c r="J8" s="7">
        <v>3</v>
      </c>
      <c r="K8" s="21" t="s">
        <v>160</v>
      </c>
    </row>
    <row r="9" spans="1:11" ht="18.75" customHeight="1" thickBot="1" x14ac:dyDescent="0.3">
      <c r="A9" s="19" t="s">
        <v>114</v>
      </c>
      <c r="B9" s="19" t="s">
        <v>115</v>
      </c>
      <c r="C9" s="19" t="s">
        <v>116</v>
      </c>
      <c r="D9" s="19" t="s">
        <v>117</v>
      </c>
      <c r="F9" s="22">
        <v>0.2</v>
      </c>
      <c r="G9" s="23" t="s">
        <v>140</v>
      </c>
      <c r="H9" s="23">
        <v>0.5</v>
      </c>
      <c r="I9" s="23" t="s">
        <v>154</v>
      </c>
      <c r="J9" s="23">
        <v>1</v>
      </c>
      <c r="K9" s="24" t="s">
        <v>162</v>
      </c>
    </row>
    <row r="10" spans="1:11" x14ac:dyDescent="0.25">
      <c r="A10" s="12" t="s">
        <v>137</v>
      </c>
    </row>
    <row r="11" spans="1:11" ht="15.75" thickBot="1" x14ac:dyDescent="0.3"/>
    <row r="12" spans="1:11" ht="25.5" customHeight="1" thickBot="1" x14ac:dyDescent="0.3">
      <c r="A12" s="32" t="s">
        <v>163</v>
      </c>
      <c r="B12" s="33" t="s">
        <v>138</v>
      </c>
      <c r="C12" s="33" t="s">
        <v>139</v>
      </c>
    </row>
    <row r="13" spans="1:11" ht="128.25" thickBot="1" x14ac:dyDescent="0.3">
      <c r="A13" s="13" t="s">
        <v>167</v>
      </c>
      <c r="B13" s="14" t="s">
        <v>164</v>
      </c>
      <c r="C13" s="14" t="s">
        <v>166</v>
      </c>
    </row>
    <row r="14" spans="1:11" x14ac:dyDescent="0.25">
      <c r="A14" s="9"/>
      <c r="B14" s="9"/>
      <c r="C14" s="9"/>
    </row>
    <row r="15" spans="1:11" x14ac:dyDescent="0.25">
      <c r="A15" s="9"/>
      <c r="B15" s="8"/>
      <c r="C15" s="9"/>
    </row>
    <row r="16" spans="1:11" x14ac:dyDescent="0.25">
      <c r="A16" s="9"/>
      <c r="B16" s="8"/>
      <c r="C16" s="9"/>
    </row>
    <row r="17" spans="1:3" x14ac:dyDescent="0.25">
      <c r="A17" s="9"/>
      <c r="B17" s="8"/>
      <c r="C17" s="9"/>
    </row>
    <row r="18" spans="1:3" x14ac:dyDescent="0.25">
      <c r="A18" s="9"/>
      <c r="B18" s="8"/>
      <c r="C18" s="9"/>
    </row>
    <row r="19" spans="1:3" x14ac:dyDescent="0.25">
      <c r="A19" s="9"/>
      <c r="B19" s="8"/>
      <c r="C19" s="9"/>
    </row>
    <row r="20" spans="1:3" x14ac:dyDescent="0.25">
      <c r="A20" s="9"/>
      <c r="B20" s="8"/>
      <c r="C20" s="9"/>
    </row>
    <row r="21" spans="1:3" x14ac:dyDescent="0.25">
      <c r="A21" s="9"/>
      <c r="B21" s="8"/>
      <c r="C21" s="9"/>
    </row>
    <row r="22" spans="1:3" x14ac:dyDescent="0.25">
      <c r="A22" s="9"/>
      <c r="B22" s="8"/>
      <c r="C22" s="9"/>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Çevre Boyut Etki Değ.</vt:lpstr>
      <vt:lpstr>Risk Değeri Renk Skalası</vt:lpstr>
      <vt:lpstr>'Çevre Boyut Etki Değ.'!Print_Area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Dogukan Alpay</dc:creator>
  <cp:lastModifiedBy>Erdi Tuzun</cp:lastModifiedBy>
  <cp:lastPrinted>2018-05-28T13:07:47Z</cp:lastPrinted>
  <dcterms:created xsi:type="dcterms:W3CDTF">2018-01-15T16:25:11Z</dcterms:created>
  <dcterms:modified xsi:type="dcterms:W3CDTF">2019-01-17T05:57:14Z</dcterms:modified>
</cp:coreProperties>
</file>